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6\Informationsservice\indholdsfort\da\mono\"/>
    </mc:Choice>
  </mc:AlternateContent>
  <bookViews>
    <workbookView xWindow="120" yWindow="75" windowWidth="28620" windowHeight="12165" tabRatio="931"/>
  </bookViews>
  <sheets>
    <sheet name="Nøgletal" sheetId="2" r:id="rId1"/>
    <sheet name="&gt;&gt;detaljerede tal &gt;&gt;" sheetId="3" r:id="rId2"/>
    <sheet name="&gt;&gt; Endelige (slut) tal &gt;&gt;" sheetId="9" r:id="rId3"/>
    <sheet name="INDUSTRI - SLUT" sheetId="14" r:id="rId4"/>
    <sheet name="BYGGE &amp; ANLÆG - SLUT" sheetId="12" r:id="rId5"/>
    <sheet name="SERVICEERHVERV - SLUT" sheetId="5" r:id="rId6"/>
    <sheet name="DETAILHANDEL -SLUT" sheetId="10" r:id="rId7"/>
    <sheet name="&gt;&gt;foreløbige (temp) tal &gt;&gt;" sheetId="8" r:id="rId8"/>
    <sheet name="INDUSTRI- TEMP" sheetId="15" r:id="rId9"/>
    <sheet name="BYGGE &amp; ANLÆG - TEMP" sheetId="13" r:id="rId10"/>
    <sheet name="SERVICEERHVERV - TEMP" sheetId="6" r:id="rId11"/>
    <sheet name="DETAILHANDEL - TEMP" sheetId="11" r:id="rId12"/>
  </sheets>
  <externalReferences>
    <externalReference r:id="rId13"/>
    <externalReference r:id="rId14"/>
  </externalReferences>
  <calcPr calcId="162913"/>
</workbook>
</file>

<file path=xl/calcChain.xml><?xml version="1.0" encoding="utf-8"?>
<calcChain xmlns="http://schemas.openxmlformats.org/spreadsheetml/2006/main">
  <c r="N32" i="2" l="1" a="1"/>
  <c r="N35" i="2" s="1"/>
  <c r="O32" i="2" a="1"/>
  <c r="O32" i="2" s="1"/>
  <c r="M32" i="2" a="1"/>
  <c r="M35" i="2" s="1"/>
  <c r="O21" i="2" a="1"/>
  <c r="O21" i="2" s="1"/>
  <c r="N21" i="2" a="1"/>
  <c r="N21" i="2" s="1"/>
  <c r="M21" i="2" a="1"/>
  <c r="M21" i="2" s="1"/>
  <c r="O10" i="2" a="1"/>
  <c r="O10" i="2" s="1"/>
  <c r="N10" i="2" a="1"/>
  <c r="N10" i="2" s="1"/>
  <c r="M10" i="2" a="1"/>
  <c r="M10" i="2" s="1"/>
  <c r="M11" i="2"/>
  <c r="AC24" i="14"/>
  <c r="AB24" i="14"/>
  <c r="AA24" i="14"/>
  <c r="Z24" i="14"/>
  <c r="Y24" i="14"/>
  <c r="T24" i="14"/>
  <c r="S24" i="14"/>
  <c r="R24" i="14"/>
  <c r="Q24" i="14"/>
  <c r="P24" i="14"/>
  <c r="O24" i="14"/>
  <c r="N24" i="14"/>
  <c r="I24" i="14"/>
  <c r="H24" i="14"/>
  <c r="G24" i="14"/>
  <c r="F24" i="14"/>
  <c r="E24" i="14"/>
  <c r="AC23" i="14"/>
  <c r="AB23" i="14"/>
  <c r="AA23" i="14"/>
  <c r="Z23" i="14"/>
  <c r="Y23" i="14"/>
  <c r="T23" i="14"/>
  <c r="S23" i="14"/>
  <c r="R23" i="14"/>
  <c r="Q23" i="14"/>
  <c r="P23" i="14"/>
  <c r="O23" i="14"/>
  <c r="N23" i="14"/>
  <c r="I23" i="14"/>
  <c r="H23" i="14"/>
  <c r="G23" i="14"/>
  <c r="F23" i="14"/>
  <c r="E23" i="14"/>
  <c r="AC22" i="14"/>
  <c r="AB22" i="14"/>
  <c r="AA22" i="14"/>
  <c r="Z22" i="14"/>
  <c r="Y22" i="14"/>
  <c r="X22" i="14"/>
  <c r="T22" i="14"/>
  <c r="S22" i="14"/>
  <c r="R22" i="14"/>
  <c r="Q22" i="14"/>
  <c r="P22" i="14"/>
  <c r="O22" i="14"/>
  <c r="N22" i="14"/>
  <c r="M22" i="14"/>
  <c r="I22" i="14"/>
  <c r="H22" i="14"/>
  <c r="G22" i="14"/>
  <c r="F22" i="14"/>
  <c r="E22" i="14"/>
  <c r="D22" i="14"/>
  <c r="AC21" i="14"/>
  <c r="AB21" i="14"/>
  <c r="AA21" i="14"/>
  <c r="Z21" i="14"/>
  <c r="Y21" i="14"/>
  <c r="X21" i="14"/>
  <c r="T21" i="14"/>
  <c r="S21" i="14"/>
  <c r="R21" i="14"/>
  <c r="Q21" i="14"/>
  <c r="P21" i="14"/>
  <c r="O21" i="14"/>
  <c r="N21" i="14"/>
  <c r="M21" i="14"/>
  <c r="I21" i="14"/>
  <c r="H21" i="14"/>
  <c r="G21" i="14"/>
  <c r="F21" i="14"/>
  <c r="E21" i="14"/>
  <c r="D21" i="14"/>
  <c r="AC20" i="14"/>
  <c r="AB20" i="14"/>
  <c r="AA20" i="14"/>
  <c r="Z20" i="14"/>
  <c r="Y20" i="14"/>
  <c r="X20" i="14"/>
  <c r="T20" i="14"/>
  <c r="S20" i="14"/>
  <c r="R20" i="14"/>
  <c r="Q20" i="14"/>
  <c r="P20" i="14"/>
  <c r="O20" i="14"/>
  <c r="N20" i="14"/>
  <c r="M20" i="14"/>
  <c r="I20" i="14"/>
  <c r="H20" i="14"/>
  <c r="G20" i="14"/>
  <c r="F20" i="14"/>
  <c r="E20" i="14"/>
  <c r="D20" i="14"/>
  <c r="AC19" i="14"/>
  <c r="AB19" i="14"/>
  <c r="AA19" i="14"/>
  <c r="Z19" i="14"/>
  <c r="Y19" i="14"/>
  <c r="X19" i="14"/>
  <c r="T19" i="14"/>
  <c r="S19" i="14"/>
  <c r="R19" i="14"/>
  <c r="Q19" i="14"/>
  <c r="P19" i="14"/>
  <c r="O19" i="14"/>
  <c r="N19" i="14"/>
  <c r="M19" i="14"/>
  <c r="I19" i="14"/>
  <c r="H19" i="14"/>
  <c r="G19" i="14"/>
  <c r="F19" i="14"/>
  <c r="E19" i="14"/>
  <c r="D19" i="14"/>
  <c r="AC18" i="14"/>
  <c r="AB18" i="14"/>
  <c r="AA18" i="14"/>
  <c r="Z18" i="14"/>
  <c r="Y18" i="14"/>
  <c r="X18" i="14"/>
  <c r="T18" i="14"/>
  <c r="S18" i="14"/>
  <c r="R18" i="14"/>
  <c r="Q18" i="14"/>
  <c r="P18" i="14"/>
  <c r="O18" i="14"/>
  <c r="N18" i="14"/>
  <c r="M18" i="14"/>
  <c r="I18" i="14"/>
  <c r="H18" i="14"/>
  <c r="G18" i="14"/>
  <c r="F18" i="14"/>
  <c r="E18" i="14"/>
  <c r="D18" i="14"/>
  <c r="AC17" i="14"/>
  <c r="AB17" i="14"/>
  <c r="AA17" i="14"/>
  <c r="Z17" i="14"/>
  <c r="Y17" i="14"/>
  <c r="X17" i="14"/>
  <c r="T17" i="14"/>
  <c r="S17" i="14"/>
  <c r="R17" i="14"/>
  <c r="Q17" i="14"/>
  <c r="P17" i="14"/>
  <c r="O17" i="14"/>
  <c r="N17" i="14"/>
  <c r="M17" i="14"/>
  <c r="I17" i="14"/>
  <c r="H17" i="14"/>
  <c r="G17" i="14"/>
  <c r="F17" i="14"/>
  <c r="E17" i="14"/>
  <c r="D17" i="14"/>
  <c r="AC16" i="14"/>
  <c r="AB16" i="14"/>
  <c r="AA16" i="14"/>
  <c r="Z16" i="14"/>
  <c r="Y16" i="14"/>
  <c r="X16" i="14"/>
  <c r="T16" i="14"/>
  <c r="S16" i="14"/>
  <c r="R16" i="14"/>
  <c r="Q16" i="14"/>
  <c r="P16" i="14"/>
  <c r="O16" i="14"/>
  <c r="N16" i="14"/>
  <c r="M16" i="14"/>
  <c r="I16" i="14"/>
  <c r="H16" i="14"/>
  <c r="G16" i="14"/>
  <c r="F16" i="14"/>
  <c r="E16" i="14"/>
  <c r="D16" i="14"/>
  <c r="AC15" i="14"/>
  <c r="AB15" i="14"/>
  <c r="AA15" i="14"/>
  <c r="Z15" i="14"/>
  <c r="Y15" i="14"/>
  <c r="X15" i="14"/>
  <c r="T15" i="14"/>
  <c r="S15" i="14"/>
  <c r="R15" i="14"/>
  <c r="Q15" i="14"/>
  <c r="P15" i="14"/>
  <c r="O15" i="14"/>
  <c r="N15" i="14"/>
  <c r="M15" i="14"/>
  <c r="I15" i="14"/>
  <c r="H15" i="14"/>
  <c r="G15" i="14"/>
  <c r="F15" i="14"/>
  <c r="E15" i="14"/>
  <c r="D15" i="14"/>
  <c r="AC14" i="14"/>
  <c r="AB14" i="14"/>
  <c r="AA14" i="14"/>
  <c r="Z14" i="14"/>
  <c r="Y14" i="14"/>
  <c r="X14" i="14"/>
  <c r="T14" i="14"/>
  <c r="S14" i="14"/>
  <c r="R14" i="14"/>
  <c r="Q14" i="14"/>
  <c r="P14" i="14"/>
  <c r="O14" i="14"/>
  <c r="N14" i="14"/>
  <c r="M14" i="14"/>
  <c r="I14" i="14"/>
  <c r="H14" i="14"/>
  <c r="G14" i="14"/>
  <c r="F14" i="14"/>
  <c r="E14" i="14"/>
  <c r="D14" i="14"/>
  <c r="AC13" i="14"/>
  <c r="AB13" i="14"/>
  <c r="AA13" i="14"/>
  <c r="Z13" i="14"/>
  <c r="Y13" i="14"/>
  <c r="X13" i="14"/>
  <c r="T13" i="14"/>
  <c r="S13" i="14"/>
  <c r="R13" i="14"/>
  <c r="Q13" i="14"/>
  <c r="P13" i="14"/>
  <c r="O13" i="14"/>
  <c r="N13" i="14"/>
  <c r="M13" i="14"/>
  <c r="I13" i="14"/>
  <c r="H13" i="14"/>
  <c r="G13" i="14"/>
  <c r="F13" i="14"/>
  <c r="E13" i="14"/>
  <c r="D13" i="14"/>
  <c r="AC12" i="14"/>
  <c r="AB12" i="14"/>
  <c r="AA12" i="14"/>
  <c r="Z12" i="14"/>
  <c r="Y12" i="14"/>
  <c r="X12" i="14"/>
  <c r="T12" i="14"/>
  <c r="S12" i="14"/>
  <c r="R12" i="14"/>
  <c r="Q12" i="14"/>
  <c r="P12" i="14"/>
  <c r="O12" i="14"/>
  <c r="N12" i="14"/>
  <c r="M12" i="14"/>
  <c r="I12" i="14"/>
  <c r="H12" i="14"/>
  <c r="G12" i="14"/>
  <c r="F12" i="14"/>
  <c r="E12" i="14"/>
  <c r="D12" i="14"/>
  <c r="AC11" i="14"/>
  <c r="AB11" i="14"/>
  <c r="AA11" i="14"/>
  <c r="Z11" i="14"/>
  <c r="Y11" i="14"/>
  <c r="X11" i="14"/>
  <c r="T11" i="14"/>
  <c r="S11" i="14"/>
  <c r="R11" i="14"/>
  <c r="Q11" i="14"/>
  <c r="P11" i="14"/>
  <c r="O11" i="14"/>
  <c r="N11" i="14"/>
  <c r="M11" i="14"/>
  <c r="I11" i="14"/>
  <c r="H11" i="14"/>
  <c r="G11" i="14"/>
  <c r="F11" i="14"/>
  <c r="E11" i="14"/>
  <c r="D11" i="14"/>
  <c r="AC10" i="14"/>
  <c r="AB10" i="14"/>
  <c r="AA10" i="14"/>
  <c r="Z10" i="14"/>
  <c r="Y10" i="14"/>
  <c r="X10" i="14"/>
  <c r="T10" i="14"/>
  <c r="S10" i="14"/>
  <c r="R10" i="14"/>
  <c r="Q10" i="14"/>
  <c r="P10" i="14"/>
  <c r="O10" i="14"/>
  <c r="N10" i="14"/>
  <c r="M10" i="14"/>
  <c r="I10" i="14"/>
  <c r="H10" i="14"/>
  <c r="G10" i="14"/>
  <c r="F10" i="14"/>
  <c r="E10" i="14"/>
  <c r="D10" i="14"/>
  <c r="AC9" i="14"/>
  <c r="AB9" i="14"/>
  <c r="AA9" i="14"/>
  <c r="Z9" i="14"/>
  <c r="Y9" i="14"/>
  <c r="X9" i="14"/>
  <c r="T9" i="14"/>
  <c r="S9" i="14"/>
  <c r="R9" i="14"/>
  <c r="Q9" i="14"/>
  <c r="P9" i="14"/>
  <c r="O9" i="14"/>
  <c r="N9" i="14"/>
  <c r="M9" i="14"/>
  <c r="I9" i="14"/>
  <c r="H9" i="14"/>
  <c r="G9" i="14"/>
  <c r="F9" i="14"/>
  <c r="E9" i="14"/>
  <c r="D9" i="14"/>
  <c r="AC8" i="14"/>
  <c r="AB8" i="14"/>
  <c r="AA8" i="14"/>
  <c r="Z8" i="14"/>
  <c r="Y8" i="14"/>
  <c r="X8" i="14"/>
  <c r="T8" i="14"/>
  <c r="S8" i="14"/>
  <c r="R8" i="14"/>
  <c r="Q8" i="14"/>
  <c r="P8" i="14"/>
  <c r="O8" i="14"/>
  <c r="N8" i="14"/>
  <c r="M8" i="14"/>
  <c r="I8" i="14"/>
  <c r="H8" i="14"/>
  <c r="G8" i="14"/>
  <c r="F8" i="14"/>
  <c r="E8" i="14"/>
  <c r="D8" i="14"/>
  <c r="AC7" i="14"/>
  <c r="AB7" i="14"/>
  <c r="AA7" i="14"/>
  <c r="Z7" i="14"/>
  <c r="Y7" i="14"/>
  <c r="X7" i="14"/>
  <c r="T7" i="14"/>
  <c r="S7" i="14"/>
  <c r="R7" i="14"/>
  <c r="Q7" i="14"/>
  <c r="P7" i="14"/>
  <c r="O7" i="14"/>
  <c r="N7" i="14"/>
  <c r="M7" i="14"/>
  <c r="I7" i="14"/>
  <c r="H7" i="14"/>
  <c r="G7" i="14"/>
  <c r="F7" i="14"/>
  <c r="L10" i="2" s="1" a="1"/>
  <c r="E7" i="14"/>
  <c r="D7" i="14"/>
  <c r="AC6" i="14"/>
  <c r="AB6" i="14"/>
  <c r="AA6" i="14"/>
  <c r="Z6" i="14"/>
  <c r="Y6" i="14"/>
  <c r="X6" i="14"/>
  <c r="T6" i="14"/>
  <c r="S6" i="14"/>
  <c r="R6" i="14"/>
  <c r="Q6" i="14"/>
  <c r="P6" i="14"/>
  <c r="O6" i="14"/>
  <c r="N6" i="14"/>
  <c r="M6" i="14"/>
  <c r="I6" i="14"/>
  <c r="H6" i="14"/>
  <c r="G6" i="14"/>
  <c r="F6" i="14"/>
  <c r="E6" i="14"/>
  <c r="D6" i="14"/>
  <c r="AC4" i="14"/>
  <c r="AB4" i="14"/>
  <c r="AA4" i="14"/>
  <c r="Z4" i="14"/>
  <c r="Y4" i="14"/>
  <c r="X4" i="14"/>
  <c r="T4" i="14"/>
  <c r="S4" i="14"/>
  <c r="R4" i="14"/>
  <c r="Q4" i="14"/>
  <c r="P4" i="14"/>
  <c r="O4" i="14"/>
  <c r="N4" i="14"/>
  <c r="M4" i="14"/>
  <c r="I4" i="14"/>
  <c r="H4" i="14"/>
  <c r="G4" i="14"/>
  <c r="F4" i="14"/>
  <c r="E4" i="14"/>
  <c r="D4" i="14"/>
  <c r="AC50" i="15"/>
  <c r="AB50" i="15"/>
  <c r="AA50" i="15"/>
  <c r="Z50" i="15"/>
  <c r="Y50" i="15"/>
  <c r="T50" i="15"/>
  <c r="S50" i="15"/>
  <c r="R50" i="15"/>
  <c r="Q50" i="15"/>
  <c r="P50" i="15"/>
  <c r="O50" i="15"/>
  <c r="N50" i="15"/>
  <c r="I50" i="15"/>
  <c r="H50" i="15"/>
  <c r="G50" i="15"/>
  <c r="F50" i="15"/>
  <c r="E50" i="15"/>
  <c r="AC49" i="15"/>
  <c r="AB49" i="15"/>
  <c r="AA49" i="15"/>
  <c r="Z49" i="15"/>
  <c r="Y49" i="15"/>
  <c r="T49" i="15"/>
  <c r="S49" i="15"/>
  <c r="R49" i="15"/>
  <c r="Q49" i="15"/>
  <c r="P49" i="15"/>
  <c r="O49" i="15"/>
  <c r="N49" i="15"/>
  <c r="I49" i="15"/>
  <c r="H49" i="15"/>
  <c r="G49" i="15"/>
  <c r="F49" i="15"/>
  <c r="E49" i="15"/>
  <c r="AC48" i="15"/>
  <c r="AB48" i="15"/>
  <c r="AA48" i="15"/>
  <c r="Z48" i="15"/>
  <c r="Y48" i="15"/>
  <c r="X48" i="15"/>
  <c r="T48" i="15"/>
  <c r="S48" i="15"/>
  <c r="R48" i="15"/>
  <c r="Q48" i="15"/>
  <c r="P48" i="15"/>
  <c r="O48" i="15"/>
  <c r="N48" i="15"/>
  <c r="M48" i="15"/>
  <c r="I48" i="15"/>
  <c r="H48" i="15"/>
  <c r="G48" i="15"/>
  <c r="F48" i="15"/>
  <c r="E48" i="15"/>
  <c r="D48" i="15"/>
  <c r="AC47" i="15"/>
  <c r="AB47" i="15"/>
  <c r="AA47" i="15"/>
  <c r="Z47" i="15"/>
  <c r="Y47" i="15"/>
  <c r="X47" i="15"/>
  <c r="T47" i="15"/>
  <c r="S47" i="15"/>
  <c r="R47" i="15"/>
  <c r="Q47" i="15"/>
  <c r="P47" i="15"/>
  <c r="O47" i="15"/>
  <c r="N47" i="15"/>
  <c r="M47" i="15"/>
  <c r="I47" i="15"/>
  <c r="H47" i="15"/>
  <c r="G47" i="15"/>
  <c r="F47" i="15"/>
  <c r="E47" i="15"/>
  <c r="D47" i="15"/>
  <c r="AC46" i="15"/>
  <c r="AB46" i="15"/>
  <c r="AA46" i="15"/>
  <c r="Z46" i="15"/>
  <c r="Y46" i="15"/>
  <c r="X46" i="15"/>
  <c r="T46" i="15"/>
  <c r="S46" i="15"/>
  <c r="R46" i="15"/>
  <c r="Q46" i="15"/>
  <c r="P46" i="15"/>
  <c r="O46" i="15"/>
  <c r="N46" i="15"/>
  <c r="M46" i="15"/>
  <c r="I46" i="15"/>
  <c r="H46" i="15"/>
  <c r="G46" i="15"/>
  <c r="F46" i="15"/>
  <c r="E46" i="15"/>
  <c r="D46" i="15"/>
  <c r="AC45" i="15"/>
  <c r="AB45" i="15"/>
  <c r="AA45" i="15"/>
  <c r="Z45" i="15"/>
  <c r="Y45" i="15"/>
  <c r="X45" i="15"/>
  <c r="T45" i="15"/>
  <c r="S45" i="15"/>
  <c r="R45" i="15"/>
  <c r="Q45" i="15"/>
  <c r="P45" i="15"/>
  <c r="O45" i="15"/>
  <c r="N45" i="15"/>
  <c r="M45" i="15"/>
  <c r="I45" i="15"/>
  <c r="H45" i="15"/>
  <c r="G45" i="15"/>
  <c r="F45" i="15"/>
  <c r="E45" i="15"/>
  <c r="D45" i="15"/>
  <c r="AC44" i="15"/>
  <c r="AB44" i="15"/>
  <c r="AA44" i="15"/>
  <c r="Z44" i="15"/>
  <c r="Y44" i="15"/>
  <c r="X44" i="15"/>
  <c r="T44" i="15"/>
  <c r="S44" i="15"/>
  <c r="R44" i="15"/>
  <c r="Q44" i="15"/>
  <c r="P44" i="15"/>
  <c r="O44" i="15"/>
  <c r="N44" i="15"/>
  <c r="M44" i="15"/>
  <c r="I44" i="15"/>
  <c r="H44" i="15"/>
  <c r="G44" i="15"/>
  <c r="F44" i="15"/>
  <c r="E44" i="15"/>
  <c r="D44" i="15"/>
  <c r="AC43" i="15"/>
  <c r="AB43" i="15"/>
  <c r="AA43" i="15"/>
  <c r="Z43" i="15"/>
  <c r="Y43" i="15"/>
  <c r="X43" i="15"/>
  <c r="T43" i="15"/>
  <c r="S43" i="15"/>
  <c r="R43" i="15"/>
  <c r="Q43" i="15"/>
  <c r="P43" i="15"/>
  <c r="O43" i="15"/>
  <c r="N43" i="15"/>
  <c r="M43" i="15"/>
  <c r="I43" i="15"/>
  <c r="H43" i="15"/>
  <c r="G43" i="15"/>
  <c r="F43" i="15"/>
  <c r="E43" i="15"/>
  <c r="D43" i="15"/>
  <c r="AC42" i="15"/>
  <c r="AB42" i="15"/>
  <c r="AA42" i="15"/>
  <c r="Z42" i="15"/>
  <c r="Y42" i="15"/>
  <c r="X42" i="15"/>
  <c r="T42" i="15"/>
  <c r="S42" i="15"/>
  <c r="R42" i="15"/>
  <c r="Q42" i="15"/>
  <c r="P42" i="15"/>
  <c r="O42" i="15"/>
  <c r="N42" i="15"/>
  <c r="M42" i="15"/>
  <c r="I42" i="15"/>
  <c r="H42" i="15"/>
  <c r="G42" i="15"/>
  <c r="F42" i="15"/>
  <c r="E42" i="15"/>
  <c r="D42" i="15"/>
  <c r="AC41" i="15"/>
  <c r="AB41" i="15"/>
  <c r="AA41" i="15"/>
  <c r="Z41" i="15"/>
  <c r="Y41" i="15"/>
  <c r="X41" i="15"/>
  <c r="T41" i="15"/>
  <c r="S41" i="15"/>
  <c r="R41" i="15"/>
  <c r="Q41" i="15"/>
  <c r="P41" i="15"/>
  <c r="O41" i="15"/>
  <c r="N41" i="15"/>
  <c r="M41" i="15"/>
  <c r="I41" i="15"/>
  <c r="H41" i="15"/>
  <c r="G41" i="15"/>
  <c r="F41" i="15"/>
  <c r="E41" i="15"/>
  <c r="D41" i="15"/>
  <c r="AC40" i="15"/>
  <c r="AB40" i="15"/>
  <c r="AA40" i="15"/>
  <c r="Z40" i="15"/>
  <c r="Y40" i="15"/>
  <c r="X40" i="15"/>
  <c r="T40" i="15"/>
  <c r="S40" i="15"/>
  <c r="R40" i="15"/>
  <c r="Q40" i="15"/>
  <c r="P40" i="15"/>
  <c r="O40" i="15"/>
  <c r="N40" i="15"/>
  <c r="M40" i="15"/>
  <c r="I40" i="15"/>
  <c r="H40" i="15"/>
  <c r="G40" i="15"/>
  <c r="F40" i="15"/>
  <c r="E40" i="15"/>
  <c r="D40" i="15"/>
  <c r="AC39" i="15"/>
  <c r="AB39" i="15"/>
  <c r="AA39" i="15"/>
  <c r="Z39" i="15"/>
  <c r="Y39" i="15"/>
  <c r="X39" i="15"/>
  <c r="T39" i="15"/>
  <c r="S39" i="15"/>
  <c r="R39" i="15"/>
  <c r="Q39" i="15"/>
  <c r="P39" i="15"/>
  <c r="O39" i="15"/>
  <c r="N39" i="15"/>
  <c r="M39" i="15"/>
  <c r="I39" i="15"/>
  <c r="H39" i="15"/>
  <c r="G39" i="15"/>
  <c r="F39" i="15"/>
  <c r="E39" i="15"/>
  <c r="D39" i="15"/>
  <c r="AC38" i="15"/>
  <c r="AB38" i="15"/>
  <c r="AA38" i="15"/>
  <c r="Z38" i="15"/>
  <c r="Y38" i="15"/>
  <c r="X38" i="15"/>
  <c r="T38" i="15"/>
  <c r="S38" i="15"/>
  <c r="R38" i="15"/>
  <c r="Q38" i="15"/>
  <c r="P38" i="15"/>
  <c r="O38" i="15"/>
  <c r="N38" i="15"/>
  <c r="M38" i="15"/>
  <c r="I38" i="15"/>
  <c r="H38" i="15"/>
  <c r="G38" i="15"/>
  <c r="F38" i="15"/>
  <c r="E38" i="15"/>
  <c r="D38" i="15"/>
  <c r="AC37" i="15"/>
  <c r="AB37" i="15"/>
  <c r="AA37" i="15"/>
  <c r="Z37" i="15"/>
  <c r="Y37" i="15"/>
  <c r="X37" i="15"/>
  <c r="T37" i="15"/>
  <c r="S37" i="15"/>
  <c r="R37" i="15"/>
  <c r="Q37" i="15"/>
  <c r="P37" i="15"/>
  <c r="O37" i="15"/>
  <c r="N37" i="15"/>
  <c r="M37" i="15"/>
  <c r="I37" i="15"/>
  <c r="H37" i="15"/>
  <c r="G37" i="15"/>
  <c r="F37" i="15"/>
  <c r="E37" i="15"/>
  <c r="D37" i="15"/>
  <c r="AC36" i="15"/>
  <c r="AB36" i="15"/>
  <c r="AA36" i="15"/>
  <c r="Z36" i="15"/>
  <c r="Y36" i="15"/>
  <c r="X36" i="15"/>
  <c r="T36" i="15"/>
  <c r="S36" i="15"/>
  <c r="R36" i="15"/>
  <c r="Q36" i="15"/>
  <c r="P36" i="15"/>
  <c r="O36" i="15"/>
  <c r="N36" i="15"/>
  <c r="M36" i="15"/>
  <c r="I36" i="15"/>
  <c r="H36" i="15"/>
  <c r="G36" i="15"/>
  <c r="F36" i="15"/>
  <c r="E36" i="15"/>
  <c r="D36" i="15"/>
  <c r="AC35" i="15"/>
  <c r="AB35" i="15"/>
  <c r="AA35" i="15"/>
  <c r="Z35" i="15"/>
  <c r="Y35" i="15"/>
  <c r="X35" i="15"/>
  <c r="T35" i="15"/>
  <c r="S35" i="15"/>
  <c r="R35" i="15"/>
  <c r="Q35" i="15"/>
  <c r="P35" i="15"/>
  <c r="O35" i="15"/>
  <c r="N35" i="15"/>
  <c r="M35" i="15"/>
  <c r="I35" i="15"/>
  <c r="H35" i="15"/>
  <c r="G35" i="15"/>
  <c r="F35" i="15"/>
  <c r="E35" i="15"/>
  <c r="D35" i="15"/>
  <c r="AC34" i="15"/>
  <c r="AB34" i="15"/>
  <c r="AA34" i="15"/>
  <c r="Z34" i="15"/>
  <c r="Y34" i="15"/>
  <c r="X34" i="15"/>
  <c r="T34" i="15"/>
  <c r="S34" i="15"/>
  <c r="R34" i="15"/>
  <c r="Q34" i="15"/>
  <c r="P34" i="15"/>
  <c r="O34" i="15"/>
  <c r="N34" i="15"/>
  <c r="M34" i="15"/>
  <c r="I34" i="15"/>
  <c r="H34" i="15"/>
  <c r="G34" i="15"/>
  <c r="F34" i="15"/>
  <c r="E34" i="15"/>
  <c r="D34" i="15"/>
  <c r="AC33" i="15"/>
  <c r="AB33" i="15"/>
  <c r="AA33" i="15"/>
  <c r="Z33" i="15"/>
  <c r="Y33" i="15"/>
  <c r="X33" i="15"/>
  <c r="T33" i="15"/>
  <c r="S33" i="15"/>
  <c r="R33" i="15"/>
  <c r="Q33" i="15"/>
  <c r="P33" i="15"/>
  <c r="O33" i="15"/>
  <c r="N33" i="15"/>
  <c r="M33" i="15"/>
  <c r="I33" i="15"/>
  <c r="H33" i="15"/>
  <c r="G33" i="15"/>
  <c r="F33" i="15"/>
  <c r="E33" i="15"/>
  <c r="D33" i="15"/>
  <c r="AC32" i="15"/>
  <c r="AB32" i="15"/>
  <c r="AA32" i="15"/>
  <c r="Z32" i="15"/>
  <c r="Y32" i="15"/>
  <c r="X32" i="15"/>
  <c r="T32" i="15"/>
  <c r="S32" i="15"/>
  <c r="R32" i="15"/>
  <c r="Q32" i="15"/>
  <c r="P32" i="15"/>
  <c r="O32" i="15"/>
  <c r="N32" i="15"/>
  <c r="M32" i="15"/>
  <c r="I32" i="15"/>
  <c r="H32" i="15"/>
  <c r="G32" i="15"/>
  <c r="F32" i="15"/>
  <c r="E32" i="15"/>
  <c r="D32" i="15"/>
  <c r="AC30" i="15"/>
  <c r="AB30" i="15"/>
  <c r="AA30" i="15"/>
  <c r="Z30" i="15"/>
  <c r="Y30" i="15"/>
  <c r="X30" i="15"/>
  <c r="T30" i="15"/>
  <c r="S30" i="15"/>
  <c r="R30" i="15"/>
  <c r="Q30" i="15"/>
  <c r="P30" i="15"/>
  <c r="O30" i="15"/>
  <c r="N30" i="15"/>
  <c r="M30" i="15"/>
  <c r="I30" i="15"/>
  <c r="H30" i="15"/>
  <c r="G30" i="15"/>
  <c r="F30" i="15"/>
  <c r="E30" i="15"/>
  <c r="D30" i="15"/>
  <c r="O11" i="2" l="1"/>
  <c r="L21" i="2" a="1"/>
  <c r="L24" i="2" s="1"/>
  <c r="L32" i="2" a="1"/>
  <c r="L35" i="2" s="1"/>
  <c r="O13" i="2"/>
  <c r="L10" i="2"/>
  <c r="L11" i="2"/>
  <c r="N34" i="2"/>
  <c r="N33" i="2"/>
  <c r="N32" i="2"/>
  <c r="O35" i="2"/>
  <c r="O34" i="2"/>
  <c r="O33" i="2"/>
  <c r="M34" i="2"/>
  <c r="M33" i="2"/>
  <c r="M32" i="2"/>
  <c r="L34" i="2"/>
  <c r="L33" i="2"/>
  <c r="L32" i="2"/>
  <c r="L13" i="2"/>
  <c r="M24" i="2"/>
  <c r="N13" i="2"/>
  <c r="M13" i="2"/>
  <c r="N11" i="2"/>
  <c r="M26" i="2"/>
  <c r="O24" i="2"/>
  <c r="O23" i="2"/>
  <c r="O26" i="2"/>
  <c r="O22" i="2"/>
  <c r="O25" i="2"/>
  <c r="N24" i="2"/>
  <c r="N23" i="2"/>
  <c r="N26" i="2"/>
  <c r="N22" i="2"/>
  <c r="N25" i="2"/>
  <c r="M23" i="2"/>
  <c r="M22" i="2"/>
  <c r="M25" i="2"/>
  <c r="L23" i="2"/>
  <c r="L22" i="2"/>
  <c r="L26" i="2"/>
  <c r="L25" i="2"/>
  <c r="L21" i="2"/>
  <c r="O12" i="2"/>
  <c r="N12" i="2"/>
  <c r="M12" i="2"/>
  <c r="L12" i="2"/>
</calcChain>
</file>

<file path=xl/sharedStrings.xml><?xml version="1.0" encoding="utf-8"?>
<sst xmlns="http://schemas.openxmlformats.org/spreadsheetml/2006/main" count="851" uniqueCount="121">
  <si>
    <t>Ingen påvirkning</t>
  </si>
  <si>
    <t>Lidt påvirket</t>
  </si>
  <si>
    <t>Noget påvirket</t>
  </si>
  <si>
    <t>Meget påvirket</t>
  </si>
  <si>
    <t>Industri</t>
  </si>
  <si>
    <t>Bygge og anlæg</t>
  </si>
  <si>
    <t>Serviceerhverv</t>
  </si>
  <si>
    <t>Detailhandel</t>
  </si>
  <si>
    <t>Hvordan vurderer du, at Corona-situationen har påvirket virksomhedens omsætning i den seneste måned?</t>
  </si>
  <si>
    <t>Omsætningen er faldet 0-25 pct.</t>
  </si>
  <si>
    <t>Omsætningen er faldet 25-50 pct.</t>
  </si>
  <si>
    <t>Omsætningen er faldet 50-75 pct.</t>
  </si>
  <si>
    <t>Omsætningen er faldet 75-100 pct.</t>
  </si>
  <si>
    <t>Omsætningen er uændret</t>
  </si>
  <si>
    <t>Omsætningen er øget</t>
  </si>
  <si>
    <t>Med den nuværende viden, hvad er risikoen for, at jeres virksomhed må afvikles i løbet af de næste tre måneder som følge af Corona-virussen?</t>
  </si>
  <si>
    <t>Ingen risiko</t>
  </si>
  <si>
    <t>Lille risiko</t>
  </si>
  <si>
    <t>Nogen risiko</t>
  </si>
  <si>
    <t>Meget stor risiko</t>
  </si>
  <si>
    <t>Tabel 1.</t>
  </si>
  <si>
    <t>Hvordan er jeres virksomhed påvirket af inden- og udenlandske restriktioner i forbindelse med Corona-virussen?</t>
  </si>
  <si>
    <t>Tabel 2</t>
  </si>
  <si>
    <t>Tabel 3.</t>
  </si>
  <si>
    <t>DB 93</t>
  </si>
  <si>
    <t>Industrigrupper.</t>
  </si>
  <si>
    <t>Omsætningen er faldet 0-25 pct</t>
  </si>
  <si>
    <t xml:space="preserve">Total </t>
  </si>
  <si>
    <t>Serviceerhverv i alt</t>
  </si>
  <si>
    <t>Transport (49-53)</t>
  </si>
  <si>
    <t>Landtransport (49)</t>
  </si>
  <si>
    <t>Turisme (55-56;79)</t>
  </si>
  <si>
    <t>Hoteller mv. (55)</t>
  </si>
  <si>
    <t>Restauranter (56)</t>
  </si>
  <si>
    <t>Rejsebureauer (79)</t>
  </si>
  <si>
    <t>Forlag, Tele og IT (58;61-63)</t>
  </si>
  <si>
    <t>It-konsulenter mv. (62)</t>
  </si>
  <si>
    <t>Finans, Forsikring, Ejendom mv. (64-65;68)</t>
  </si>
  <si>
    <t>Finansiering og forsikring (64-65)</t>
  </si>
  <si>
    <t>Ejendomshandel og udlejning (68)</t>
  </si>
  <si>
    <t>Rådgivning, Forskning, o.a. vidensservice (69-74)</t>
  </si>
  <si>
    <t>Rengøring o.a. operationel service (77-78; 81-82)</t>
  </si>
  <si>
    <t>Udlejning og leasing af materiel (77)</t>
  </si>
  <si>
    <t>Ejendomsservice, rengøring og anlægsgartnere (81)</t>
  </si>
  <si>
    <t>Kultur, fritid og anden service (90-95)</t>
  </si>
  <si>
    <t>Kultur, sport og fritid (90-93)</t>
  </si>
  <si>
    <t>Anden serviceydelser (94-95)</t>
  </si>
  <si>
    <t xml:space="preserve">ENDELIGE TAL </t>
  </si>
  <si>
    <t>APRIL 2020</t>
  </si>
  <si>
    <t>Offentliggjort 28-04-2020</t>
  </si>
  <si>
    <t>MAJ 2020</t>
  </si>
  <si>
    <t xml:space="preserve">FORELØBIGE TAL </t>
  </si>
  <si>
    <t>Offentliggjort 17-04-2020</t>
  </si>
  <si>
    <t>Offentliggjort 14-05-2020</t>
  </si>
  <si>
    <t>DETAILHANDEL I ALT</t>
  </si>
  <si>
    <t>BILHANDEL I ALT (45)</t>
  </si>
  <si>
    <t>Bilhandel inkl. engroshandel (45,1)</t>
  </si>
  <si>
    <t>Bilværksteder mv. (45,2-45,4)</t>
  </si>
  <si>
    <t>DETAILHANDEL EKSKL. BILHANDEL I ALT (47)</t>
  </si>
  <si>
    <t>Handel med fødevarer, drikke- og tobaks- varer (47,1;  47,2; 47,8)</t>
  </si>
  <si>
    <t>Tankstationer (47,3)</t>
  </si>
  <si>
    <t>Anden detailhandel (47,4-47,7; 47,9)</t>
  </si>
  <si>
    <t>Dansk Offentliggørelse</t>
  </si>
  <si>
    <t>F</t>
  </si>
  <si>
    <t>Byggeentreprenører</t>
  </si>
  <si>
    <t>Anlægsentreprenører</t>
  </si>
  <si>
    <t>El-installation mv.</t>
  </si>
  <si>
    <t>VVS- og blikkenslagerforretninger</t>
  </si>
  <si>
    <t>Tømre- og bygningsvirksomhed mv.</t>
  </si>
  <si>
    <t>Maler- og glarmestervirksomhed mv.</t>
  </si>
  <si>
    <t>Murere</t>
  </si>
  <si>
    <t>Anden specialiseret bygge- og anlægsvirksomhed mv.</t>
  </si>
  <si>
    <t>Samlet; specialiseret byggeri</t>
  </si>
  <si>
    <t>B</t>
  </si>
  <si>
    <t>Råstofindvinding</t>
  </si>
  <si>
    <t xml:space="preserve">B         </t>
  </si>
  <si>
    <t>C</t>
  </si>
  <si>
    <t>CA</t>
  </si>
  <si>
    <t>Føde-, drikke- og tobaksvareindustri</t>
  </si>
  <si>
    <t>CB</t>
  </si>
  <si>
    <t>Tekstil- og læderindustri</t>
  </si>
  <si>
    <t>CC</t>
  </si>
  <si>
    <t>Træ- og papirindustri, trykkerier</t>
  </si>
  <si>
    <t>CD</t>
  </si>
  <si>
    <t>Olieraffinaderier mv.</t>
  </si>
  <si>
    <t>CE</t>
  </si>
  <si>
    <t>Kemisk industri</t>
  </si>
  <si>
    <t>CF</t>
  </si>
  <si>
    <t>Medicinalindustri</t>
  </si>
  <si>
    <t>CG</t>
  </si>
  <si>
    <t>Plast-, glas- og betonindustri</t>
  </si>
  <si>
    <t>CH</t>
  </si>
  <si>
    <t>Metalindustri</t>
  </si>
  <si>
    <t>CI</t>
  </si>
  <si>
    <t>Elektronikindustri</t>
  </si>
  <si>
    <t>CJ</t>
  </si>
  <si>
    <t>Fremst. af elektrisk udstyr</t>
  </si>
  <si>
    <t>CK</t>
  </si>
  <si>
    <t xml:space="preserve">Maskinindustri </t>
  </si>
  <si>
    <t>CL</t>
  </si>
  <si>
    <t>Transportmiddelindustri</t>
  </si>
  <si>
    <t>CM</t>
  </si>
  <si>
    <t>Møbel og anden industri mv.</t>
  </si>
  <si>
    <t>BC</t>
  </si>
  <si>
    <t>Råstofindvinding og industri</t>
  </si>
  <si>
    <t>Heraf:</t>
  </si>
  <si>
    <t>Investeringsgodeindustri</t>
  </si>
  <si>
    <t>Mellemproduktindustri</t>
  </si>
  <si>
    <t>Fremstilling af varige forbrugsgoder</t>
  </si>
  <si>
    <t xml:space="preserve">”Hvordan er jeres virksomhed påvirket af inden- og udenlandske restriktioner i forbindelse med Corona-virussen?” </t>
  </si>
  <si>
    <t>Enhed: vægtede procentandele</t>
  </si>
  <si>
    <t>Bygge &amp; anlæg</t>
  </si>
  <si>
    <t>Anm.: Det er forventet, at respondenten vælger mellem lidt, noget og meget ud fra en vurdering af påvirkningens øgede grad.</t>
  </si>
  <si>
    <t>Foreløbige tal (14. maj 2020)</t>
  </si>
  <si>
    <t>Endelige tal (28. april 2020)</t>
  </si>
  <si>
    <t xml:space="preserve">”Hvordan vurderer du, at Corona-situationen har påvirket virksomhedens omsætning i den seneste måned?” </t>
  </si>
  <si>
    <t>”Med den nuværende viden, hvad er risikoen for, at jeres virksomhed må afvikles i løbet af de næste tre måneder som følge af Corona-virussen?”</t>
  </si>
  <si>
    <t>Anm.: Det er forventet, at respondenten vælger mellem lille, nogen og meget ud fra en vurdering af risikorens øgede grad.</t>
  </si>
  <si>
    <t>INFO: Denne excel-fil indeholder nøgletal for Danmarks Statistiks ekstraordinære COVID19-spørgsmål der stilles sammen med de ordinære konjunkturbarometre for erhvervene, dvs, industri, bygge &amp; anlæg, serviceerhverv og detailhandel</t>
  </si>
  <si>
    <t>Herværende ark indeholder nøgletallene for de fire erhverv, følgende ark indeholder detaljerede branchetal for de fire erhverv. Mindre brancheopdeling findes ikke, og data er ikke publiceret i Statistikbanken.</t>
  </si>
  <si>
    <t>Herværende ark viser nyeste tal for den aktuelel måned (enten "foreløbige" eller "endelige"). Tallen for foregående måned er altid de endelige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</si>
</sst>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Georgia"/>
      <family val="1"/>
    </font>
    <font>
      <b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6F6D5C"/>
      </top>
      <bottom style="medium">
        <color rgb="FF6F6D5C"/>
      </bottom>
      <diagonal/>
    </border>
    <border>
      <left/>
      <right/>
      <top/>
      <bottom style="thick">
        <color rgb="FF6F6D5C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/>
    <xf numFmtId="0" fontId="2" fillId="0" borderId="0" xfId="1"/>
    <xf numFmtId="0" fontId="4" fillId="0" borderId="0" xfId="1" applyFont="1"/>
    <xf numFmtId="164" fontId="4" fillId="0" borderId="0" xfId="1" applyNumberFormat="1" applyFont="1"/>
    <xf numFmtId="164" fontId="2" fillId="0" borderId="0" xfId="1" applyNumberFormat="1" applyFont="1"/>
    <xf numFmtId="0" fontId="5" fillId="2" borderId="0" xfId="0" applyFont="1" applyFill="1"/>
    <xf numFmtId="0" fontId="6" fillId="2" borderId="0" xfId="1" applyFont="1" applyFill="1"/>
    <xf numFmtId="0" fontId="2" fillId="2" borderId="0" xfId="1" applyFill="1"/>
    <xf numFmtId="0" fontId="5" fillId="3" borderId="0" xfId="0" applyFont="1" applyFill="1"/>
    <xf numFmtId="0" fontId="6" fillId="3" borderId="0" xfId="1" applyFont="1" applyFill="1"/>
    <xf numFmtId="0" fontId="2" fillId="3" borderId="0" xfId="1" applyFill="1"/>
    <xf numFmtId="0" fontId="8" fillId="0" borderId="0" xfId="0" applyFont="1"/>
    <xf numFmtId="0" fontId="4" fillId="0" borderId="0" xfId="2" applyFont="1"/>
    <xf numFmtId="0" fontId="2" fillId="0" borderId="0" xfId="2" applyFont="1"/>
    <xf numFmtId="164" fontId="4" fillId="0" borderId="0" xfId="2" applyNumberFormat="1" applyFont="1"/>
    <xf numFmtId="0" fontId="9" fillId="0" borderId="0" xfId="1" applyFont="1" applyFill="1" applyAlignment="1" applyProtection="1">
      <alignment horizontal="left"/>
    </xf>
    <xf numFmtId="164" fontId="2" fillId="0" borderId="0" xfId="2" applyNumberFormat="1" applyFont="1"/>
    <xf numFmtId="0" fontId="10" fillId="0" borderId="0" xfId="1" applyFont="1" applyFill="1" applyAlignment="1" applyProtection="1">
      <alignment horizontal="left"/>
    </xf>
    <xf numFmtId="0" fontId="2" fillId="0" borderId="0" xfId="2" applyFont="1" applyAlignment="1">
      <alignment wrapText="1"/>
    </xf>
    <xf numFmtId="0" fontId="2" fillId="0" borderId="0" xfId="1" applyAlignment="1">
      <alignment wrapText="1"/>
    </xf>
    <xf numFmtId="49" fontId="7" fillId="4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0" fontId="8" fillId="0" borderId="0" xfId="0" applyFont="1" applyFill="1"/>
    <xf numFmtId="0" fontId="2" fillId="0" borderId="0" xfId="2" applyFont="1" applyFill="1"/>
    <xf numFmtId="0" fontId="2" fillId="0" borderId="0" xfId="1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6" fillId="5" borderId="0" xfId="0" applyFont="1" applyFill="1"/>
    <xf numFmtId="0" fontId="6" fillId="3" borderId="0" xfId="0" applyFont="1" applyFill="1"/>
    <xf numFmtId="49" fontId="4" fillId="3" borderId="0" xfId="0" applyNumberFormat="1" applyFont="1" applyFill="1"/>
    <xf numFmtId="49" fontId="4" fillId="5" borderId="0" xfId="0" applyNumberFormat="1" applyFont="1" applyFill="1"/>
    <xf numFmtId="0" fontId="8" fillId="5" borderId="0" xfId="0" applyFont="1" applyFill="1"/>
    <xf numFmtId="0" fontId="2" fillId="3" borderId="0" xfId="0" applyFont="1" applyFill="1"/>
    <xf numFmtId="0" fontId="2" fillId="5" borderId="0" xfId="0" applyFont="1" applyFill="1"/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n\Downloads\KBI\output\April_2020\Tabel_KBI_Adhoc_april_2020_24_04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n\Downloads\KBI\output\April_2020\Tabel_KBI_Adhoc_april_2020_16_04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hoc sp1"/>
      <sheetName val="Adhoc sp2"/>
      <sheetName val="Adhoc sp3"/>
      <sheetName val="&gt;&gt;"/>
      <sheetName val="Sp.1-sp.3"/>
    </sheetNames>
    <sheetDataSet>
      <sheetData sheetId="0">
        <row r="4">
          <cell r="A4" t="str">
            <v>DB 93</v>
          </cell>
          <cell r="B4" t="str">
            <v>Industrigrupper.</v>
          </cell>
          <cell r="C4" t="str">
            <v>Ingen påvirkning</v>
          </cell>
          <cell r="D4" t="str">
            <v>Lidt påvirket</v>
          </cell>
          <cell r="E4" t="str">
            <v>Noget påvirket</v>
          </cell>
          <cell r="F4" t="str">
            <v>Meget påvirket</v>
          </cell>
        </row>
        <row r="6">
          <cell r="A6" t="str">
            <v>B</v>
          </cell>
          <cell r="B6" t="str">
            <v>Råstofindvinding</v>
          </cell>
          <cell r="C6">
            <v>0</v>
          </cell>
          <cell r="D6">
            <v>31</v>
          </cell>
          <cell r="E6">
            <v>6</v>
          </cell>
          <cell r="F6">
            <v>63</v>
          </cell>
        </row>
        <row r="7">
          <cell r="A7" t="str">
            <v>C</v>
          </cell>
          <cell r="B7" t="str">
            <v>Industri</v>
          </cell>
          <cell r="C7">
            <v>6</v>
          </cell>
          <cell r="D7">
            <v>29</v>
          </cell>
          <cell r="E7">
            <v>50</v>
          </cell>
          <cell r="F7">
            <v>15</v>
          </cell>
        </row>
        <row r="8">
          <cell r="A8" t="str">
            <v>CA</v>
          </cell>
          <cell r="B8" t="str">
            <v>Føde-, drikke- og tobaksvareindustri</v>
          </cell>
          <cell r="C8">
            <v>14</v>
          </cell>
          <cell r="D8">
            <v>26</v>
          </cell>
          <cell r="E8">
            <v>46</v>
          </cell>
          <cell r="F8">
            <v>14</v>
          </cell>
        </row>
        <row r="9">
          <cell r="A9" t="str">
            <v>CB</v>
          </cell>
          <cell r="B9" t="str">
            <v>Tekstil- og læderindustri</v>
          </cell>
          <cell r="C9">
            <v>2</v>
          </cell>
          <cell r="D9">
            <v>32</v>
          </cell>
          <cell r="E9">
            <v>28</v>
          </cell>
          <cell r="F9">
            <v>39</v>
          </cell>
        </row>
        <row r="10">
          <cell r="A10" t="str">
            <v>CC</v>
          </cell>
          <cell r="B10" t="str">
            <v>Træ- og papirindustri, trykkerier</v>
          </cell>
          <cell r="C10">
            <v>8</v>
          </cell>
          <cell r="D10">
            <v>50</v>
          </cell>
          <cell r="E10">
            <v>13</v>
          </cell>
          <cell r="F10">
            <v>29</v>
          </cell>
        </row>
        <row r="11">
          <cell r="A11" t="str">
            <v>CD</v>
          </cell>
          <cell r="B11" t="str">
            <v>Olieraffinaderier mv.</v>
          </cell>
          <cell r="C11">
            <v>0</v>
          </cell>
          <cell r="D11">
            <v>50</v>
          </cell>
          <cell r="E11">
            <v>0</v>
          </cell>
          <cell r="F11">
            <v>50</v>
          </cell>
        </row>
        <row r="12">
          <cell r="A12" t="str">
            <v>CE</v>
          </cell>
          <cell r="B12" t="str">
            <v>Kemisk industri</v>
          </cell>
          <cell r="C12">
            <v>1</v>
          </cell>
          <cell r="D12">
            <v>25</v>
          </cell>
          <cell r="E12">
            <v>71</v>
          </cell>
          <cell r="F12">
            <v>2</v>
          </cell>
        </row>
        <row r="13">
          <cell r="A13" t="str">
            <v>CF</v>
          </cell>
          <cell r="B13" t="str">
            <v>Medicinalindustri</v>
          </cell>
          <cell r="C13">
            <v>0</v>
          </cell>
          <cell r="D13">
            <v>11</v>
          </cell>
          <cell r="E13">
            <v>89</v>
          </cell>
          <cell r="F13">
            <v>0</v>
          </cell>
        </row>
        <row r="14">
          <cell r="A14" t="str">
            <v>CG</v>
          </cell>
          <cell r="B14" t="str">
            <v>Plast-, glas- og betonindustri</v>
          </cell>
          <cell r="C14">
            <v>13</v>
          </cell>
          <cell r="D14">
            <v>57</v>
          </cell>
          <cell r="E14">
            <v>26</v>
          </cell>
          <cell r="F14">
            <v>4</v>
          </cell>
        </row>
        <row r="15">
          <cell r="A15" t="str">
            <v>CH</v>
          </cell>
          <cell r="B15" t="str">
            <v>Metalindustri</v>
          </cell>
          <cell r="C15">
            <v>10</v>
          </cell>
          <cell r="D15">
            <v>30</v>
          </cell>
          <cell r="E15">
            <v>33</v>
          </cell>
          <cell r="F15">
            <v>28</v>
          </cell>
        </row>
        <row r="16">
          <cell r="A16" t="str">
            <v>CI</v>
          </cell>
          <cell r="B16" t="str">
            <v>Elektronikindustri</v>
          </cell>
          <cell r="C16">
            <v>1</v>
          </cell>
          <cell r="D16">
            <v>28</v>
          </cell>
          <cell r="E16">
            <v>57</v>
          </cell>
          <cell r="F16">
            <v>14</v>
          </cell>
        </row>
        <row r="17">
          <cell r="A17" t="str">
            <v>CJ</v>
          </cell>
          <cell r="B17" t="str">
            <v>Fremst. af elektrisk udstyr</v>
          </cell>
          <cell r="C17">
            <v>5</v>
          </cell>
          <cell r="D17">
            <v>17</v>
          </cell>
          <cell r="E17">
            <v>71</v>
          </cell>
          <cell r="F17">
            <v>7</v>
          </cell>
        </row>
        <row r="18">
          <cell r="A18" t="str">
            <v>CK</v>
          </cell>
          <cell r="B18" t="str">
            <v xml:space="preserve">Maskinindustri </v>
          </cell>
          <cell r="C18">
            <v>2</v>
          </cell>
          <cell r="D18">
            <v>29</v>
          </cell>
          <cell r="E18">
            <v>54</v>
          </cell>
          <cell r="F18">
            <v>16</v>
          </cell>
        </row>
        <row r="19">
          <cell r="A19" t="str">
            <v>CL</v>
          </cell>
          <cell r="B19" t="str">
            <v>Transportmiddelindustri</v>
          </cell>
          <cell r="C19">
            <v>0</v>
          </cell>
          <cell r="D19">
            <v>30</v>
          </cell>
          <cell r="E19">
            <v>51</v>
          </cell>
          <cell r="F19">
            <v>19</v>
          </cell>
        </row>
        <row r="20">
          <cell r="A20" t="str">
            <v>CM</v>
          </cell>
          <cell r="B20" t="str">
            <v>Møbel og anden industri mv.</v>
          </cell>
          <cell r="C20">
            <v>0</v>
          </cell>
          <cell r="D20">
            <v>20</v>
          </cell>
          <cell r="E20">
            <v>55</v>
          </cell>
          <cell r="F20">
            <v>26</v>
          </cell>
        </row>
        <row r="21">
          <cell r="A21" t="str">
            <v>BC</v>
          </cell>
          <cell r="B21" t="str">
            <v>Råstofindvinding og industri</v>
          </cell>
          <cell r="C21">
            <v>6</v>
          </cell>
          <cell r="D21">
            <v>29</v>
          </cell>
          <cell r="E21">
            <v>50</v>
          </cell>
          <cell r="F21">
            <v>16</v>
          </cell>
        </row>
        <row r="22">
          <cell r="A22" t="str">
            <v>Heraf:</v>
          </cell>
          <cell r="B22" t="str">
            <v>Investeringsgodeindustri</v>
          </cell>
          <cell r="C22">
            <v>2</v>
          </cell>
          <cell r="D22">
            <v>33</v>
          </cell>
          <cell r="E22">
            <v>49</v>
          </cell>
          <cell r="F22">
            <v>16</v>
          </cell>
        </row>
        <row r="23">
          <cell r="B23" t="str">
            <v>Mellemproduktindustri</v>
          </cell>
          <cell r="C23">
            <v>11</v>
          </cell>
          <cell r="D23">
            <v>38</v>
          </cell>
          <cell r="E23">
            <v>38</v>
          </cell>
          <cell r="F23">
            <v>13</v>
          </cell>
        </row>
        <row r="24">
          <cell r="B24" t="str">
            <v>Fremstilling af varige forbrugsgoder</v>
          </cell>
          <cell r="C24">
            <v>0</v>
          </cell>
          <cell r="D24">
            <v>4</v>
          </cell>
          <cell r="E24">
            <v>50</v>
          </cell>
          <cell r="F24">
            <v>46</v>
          </cell>
        </row>
      </sheetData>
      <sheetData sheetId="1">
        <row r="4">
          <cell r="A4" t="str">
            <v>DB 93</v>
          </cell>
          <cell r="B4" t="str">
            <v>Industrigrupper.</v>
          </cell>
          <cell r="C4" t="str">
            <v>Omsætningen er faldet 0-25 pct</v>
          </cell>
          <cell r="D4" t="str">
            <v>Omsætningen er faldet 25-50 pct.</v>
          </cell>
          <cell r="E4" t="str">
            <v>Omsætningen er faldet 50-75 pct.</v>
          </cell>
          <cell r="F4" t="str">
            <v>Omsætningen er faldet 75-100 pct.</v>
          </cell>
          <cell r="G4" t="str">
            <v>Omsætningen er uændret</v>
          </cell>
          <cell r="H4" t="str">
            <v>Omsætningen er øget</v>
          </cell>
        </row>
        <row r="6">
          <cell r="B6" t="str">
            <v>Råstofindvinding</v>
          </cell>
          <cell r="C6">
            <v>4</v>
          </cell>
          <cell r="D6">
            <v>63</v>
          </cell>
          <cell r="E6">
            <v>3</v>
          </cell>
          <cell r="F6">
            <v>0</v>
          </cell>
          <cell r="G6">
            <v>30</v>
          </cell>
          <cell r="H6">
            <v>0</v>
          </cell>
          <cell r="I6" t="str">
            <v xml:space="preserve">B         </v>
          </cell>
        </row>
        <row r="7">
          <cell r="A7" t="str">
            <v>C</v>
          </cell>
          <cell r="B7" t="str">
            <v>Industri</v>
          </cell>
          <cell r="C7">
            <v>40</v>
          </cell>
          <cell r="D7">
            <v>7</v>
          </cell>
          <cell r="E7">
            <v>4</v>
          </cell>
          <cell r="F7">
            <v>1</v>
          </cell>
          <cell r="G7">
            <v>41</v>
          </cell>
          <cell r="H7">
            <v>8</v>
          </cell>
        </row>
        <row r="8">
          <cell r="A8" t="str">
            <v>CA</v>
          </cell>
          <cell r="B8" t="str">
            <v>Føde-, drikke- og tobaksvareindustri</v>
          </cell>
          <cell r="C8">
            <v>70</v>
          </cell>
          <cell r="D8">
            <v>2</v>
          </cell>
          <cell r="E8">
            <v>0</v>
          </cell>
          <cell r="F8">
            <v>0</v>
          </cell>
          <cell r="G8">
            <v>15</v>
          </cell>
          <cell r="H8">
            <v>13</v>
          </cell>
        </row>
        <row r="9">
          <cell r="A9" t="str">
            <v>CB</v>
          </cell>
          <cell r="B9" t="str">
            <v>Tekstil- og læderindustri</v>
          </cell>
          <cell r="C9">
            <v>25</v>
          </cell>
          <cell r="D9">
            <v>10</v>
          </cell>
          <cell r="E9">
            <v>11</v>
          </cell>
          <cell r="F9">
            <v>9</v>
          </cell>
          <cell r="G9">
            <v>32</v>
          </cell>
          <cell r="H9">
            <v>13</v>
          </cell>
        </row>
        <row r="10">
          <cell r="A10" t="str">
            <v>CC</v>
          </cell>
          <cell r="B10" t="str">
            <v>Træ- og papirindustri, trykkerier</v>
          </cell>
          <cell r="C10">
            <v>27</v>
          </cell>
          <cell r="D10">
            <v>10</v>
          </cell>
          <cell r="E10">
            <v>15</v>
          </cell>
          <cell r="F10">
            <v>1</v>
          </cell>
          <cell r="G10">
            <v>32</v>
          </cell>
          <cell r="H10">
            <v>15</v>
          </cell>
        </row>
        <row r="11">
          <cell r="A11" t="str">
            <v>CD</v>
          </cell>
          <cell r="B11" t="str">
            <v>Olieraffinaderier mv.</v>
          </cell>
          <cell r="C11">
            <v>50</v>
          </cell>
          <cell r="D11">
            <v>0</v>
          </cell>
          <cell r="E11">
            <v>50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CE</v>
          </cell>
          <cell r="B12" t="str">
            <v>Kemisk industri</v>
          </cell>
          <cell r="C12">
            <v>21</v>
          </cell>
          <cell r="D12">
            <v>1</v>
          </cell>
          <cell r="E12">
            <v>0</v>
          </cell>
          <cell r="F12">
            <v>0</v>
          </cell>
          <cell r="G12">
            <v>63</v>
          </cell>
          <cell r="H12">
            <v>16</v>
          </cell>
        </row>
        <row r="13">
          <cell r="A13" t="str">
            <v>CF</v>
          </cell>
          <cell r="B13" t="str">
            <v>Medicinalindustri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97</v>
          </cell>
          <cell r="H13">
            <v>3</v>
          </cell>
        </row>
        <row r="14">
          <cell r="A14" t="str">
            <v>CG</v>
          </cell>
          <cell r="B14" t="str">
            <v>Plast-, glas- og betonindustri</v>
          </cell>
          <cell r="C14">
            <v>40</v>
          </cell>
          <cell r="D14">
            <v>2</v>
          </cell>
          <cell r="E14">
            <v>0</v>
          </cell>
          <cell r="F14">
            <v>0</v>
          </cell>
          <cell r="G14">
            <v>44</v>
          </cell>
          <cell r="H14">
            <v>14</v>
          </cell>
        </row>
        <row r="15">
          <cell r="A15" t="str">
            <v>CH</v>
          </cell>
          <cell r="B15" t="str">
            <v>Metalindustri</v>
          </cell>
          <cell r="C15">
            <v>46</v>
          </cell>
          <cell r="D15">
            <v>6</v>
          </cell>
          <cell r="E15">
            <v>0</v>
          </cell>
          <cell r="F15">
            <v>0</v>
          </cell>
          <cell r="G15">
            <v>47</v>
          </cell>
          <cell r="H15">
            <v>2</v>
          </cell>
        </row>
        <row r="16">
          <cell r="A16" t="str">
            <v>CI</v>
          </cell>
          <cell r="B16" t="str">
            <v>Elektronikindustri</v>
          </cell>
          <cell r="C16">
            <v>32</v>
          </cell>
          <cell r="D16">
            <v>12</v>
          </cell>
          <cell r="E16">
            <v>4</v>
          </cell>
          <cell r="F16">
            <v>2</v>
          </cell>
          <cell r="G16">
            <v>32</v>
          </cell>
          <cell r="H16">
            <v>17</v>
          </cell>
        </row>
        <row r="17">
          <cell r="A17" t="str">
            <v>CJ</v>
          </cell>
          <cell r="B17" t="str">
            <v>Fremst. af elektrisk udstyr</v>
          </cell>
          <cell r="C17">
            <v>48</v>
          </cell>
          <cell r="D17">
            <v>2</v>
          </cell>
          <cell r="E17">
            <v>2</v>
          </cell>
          <cell r="F17">
            <v>0</v>
          </cell>
          <cell r="G17">
            <v>21</v>
          </cell>
          <cell r="H17">
            <v>27</v>
          </cell>
        </row>
        <row r="18">
          <cell r="A18" t="str">
            <v>CK</v>
          </cell>
          <cell r="B18" t="str">
            <v xml:space="preserve">Maskinindustri </v>
          </cell>
          <cell r="C18">
            <v>37</v>
          </cell>
          <cell r="D18">
            <v>11</v>
          </cell>
          <cell r="E18">
            <v>6</v>
          </cell>
          <cell r="F18">
            <v>2</v>
          </cell>
          <cell r="G18">
            <v>41</v>
          </cell>
          <cell r="H18">
            <v>2</v>
          </cell>
        </row>
        <row r="19">
          <cell r="A19" t="str">
            <v>CL</v>
          </cell>
          <cell r="B19" t="str">
            <v>Transportmiddelindustri</v>
          </cell>
          <cell r="C19">
            <v>72</v>
          </cell>
          <cell r="D19">
            <v>0</v>
          </cell>
          <cell r="E19">
            <v>0</v>
          </cell>
          <cell r="F19">
            <v>0</v>
          </cell>
          <cell r="G19">
            <v>28</v>
          </cell>
          <cell r="H19">
            <v>0</v>
          </cell>
        </row>
        <row r="20">
          <cell r="A20" t="str">
            <v>CM</v>
          </cell>
          <cell r="B20" t="str">
            <v>Møbel og anden industri mv.</v>
          </cell>
          <cell r="C20">
            <v>49</v>
          </cell>
          <cell r="D20">
            <v>17</v>
          </cell>
          <cell r="E20">
            <v>10</v>
          </cell>
          <cell r="F20">
            <v>0</v>
          </cell>
          <cell r="G20">
            <v>23</v>
          </cell>
          <cell r="H20">
            <v>0</v>
          </cell>
        </row>
        <row r="21">
          <cell r="A21" t="str">
            <v>BC</v>
          </cell>
          <cell r="B21" t="str">
            <v>Råstofindvinding og industri</v>
          </cell>
          <cell r="C21">
            <v>39</v>
          </cell>
          <cell r="D21">
            <v>7</v>
          </cell>
          <cell r="E21">
            <v>4</v>
          </cell>
          <cell r="F21">
            <v>1</v>
          </cell>
          <cell r="G21">
            <v>41</v>
          </cell>
          <cell r="H21">
            <v>8</v>
          </cell>
        </row>
        <row r="22">
          <cell r="A22" t="str">
            <v>Heraf:</v>
          </cell>
          <cell r="B22" t="str">
            <v>Investeringsgodeindustri</v>
          </cell>
          <cell r="C22">
            <v>38</v>
          </cell>
          <cell r="D22">
            <v>11</v>
          </cell>
          <cell r="E22">
            <v>6</v>
          </cell>
          <cell r="F22">
            <v>2</v>
          </cell>
          <cell r="G22">
            <v>40</v>
          </cell>
          <cell r="H22">
            <v>4</v>
          </cell>
        </row>
        <row r="23">
          <cell r="B23" t="str">
            <v>Mellemproduktindustri</v>
          </cell>
          <cell r="C23">
            <v>38</v>
          </cell>
          <cell r="D23">
            <v>3</v>
          </cell>
          <cell r="E23">
            <v>2</v>
          </cell>
          <cell r="F23">
            <v>0</v>
          </cell>
          <cell r="G23">
            <v>43</v>
          </cell>
          <cell r="H23">
            <v>14</v>
          </cell>
        </row>
        <row r="24">
          <cell r="B24" t="str">
            <v>Fremstilling af varige forbrugsgoder</v>
          </cell>
          <cell r="C24">
            <v>30</v>
          </cell>
          <cell r="D24">
            <v>25</v>
          </cell>
          <cell r="E24">
            <v>11</v>
          </cell>
          <cell r="F24">
            <v>4</v>
          </cell>
          <cell r="G24">
            <v>29</v>
          </cell>
          <cell r="H24">
            <v>0</v>
          </cell>
        </row>
      </sheetData>
      <sheetData sheetId="2">
        <row r="4">
          <cell r="A4" t="str">
            <v>DB 93</v>
          </cell>
          <cell r="B4" t="str">
            <v>Industrigrupper.</v>
          </cell>
          <cell r="C4" t="str">
            <v>Ingen risiko</v>
          </cell>
          <cell r="D4" t="str">
            <v>Lille risiko</v>
          </cell>
          <cell r="E4" t="str">
            <v>Nogen risiko</v>
          </cell>
          <cell r="F4" t="str">
            <v>Meget stor risiko</v>
          </cell>
        </row>
        <row r="6">
          <cell r="B6" t="str">
            <v>Råstofindvinding</v>
          </cell>
          <cell r="C6">
            <v>97</v>
          </cell>
          <cell r="D6">
            <v>0</v>
          </cell>
          <cell r="E6">
            <v>3</v>
          </cell>
          <cell r="F6">
            <v>0</v>
          </cell>
          <cell r="H6" t="str">
            <v xml:space="preserve">B         </v>
          </cell>
        </row>
        <row r="7">
          <cell r="A7" t="str">
            <v>C</v>
          </cell>
          <cell r="B7" t="str">
            <v>Industri</v>
          </cell>
          <cell r="C7">
            <v>80</v>
          </cell>
          <cell r="D7">
            <v>16</v>
          </cell>
          <cell r="E7">
            <v>3</v>
          </cell>
          <cell r="F7">
            <v>2</v>
          </cell>
        </row>
        <row r="8">
          <cell r="A8" t="str">
            <v>CA</v>
          </cell>
          <cell r="B8" t="str">
            <v>Føde-, drikke- og tobaksvareindustri</v>
          </cell>
          <cell r="C8">
            <v>96</v>
          </cell>
          <cell r="D8">
            <v>3</v>
          </cell>
          <cell r="E8">
            <v>1</v>
          </cell>
          <cell r="F8">
            <v>0</v>
          </cell>
        </row>
        <row r="9">
          <cell r="A9" t="str">
            <v>CB</v>
          </cell>
          <cell r="B9" t="str">
            <v>Tekstil- og læderindustri</v>
          </cell>
          <cell r="C9">
            <v>70</v>
          </cell>
          <cell r="D9">
            <v>20</v>
          </cell>
          <cell r="E9">
            <v>10</v>
          </cell>
          <cell r="F9">
            <v>0</v>
          </cell>
        </row>
        <row r="10">
          <cell r="A10" t="str">
            <v>CC</v>
          </cell>
          <cell r="B10" t="str">
            <v>Træ- og papirindustri, trykkerier</v>
          </cell>
          <cell r="C10">
            <v>68</v>
          </cell>
          <cell r="D10">
            <v>17</v>
          </cell>
          <cell r="E10">
            <v>5</v>
          </cell>
          <cell r="F10">
            <v>10</v>
          </cell>
        </row>
        <row r="11">
          <cell r="A11" t="str">
            <v>CD</v>
          </cell>
          <cell r="B11" t="str">
            <v>Olieraffinaderier mv.</v>
          </cell>
          <cell r="C11">
            <v>100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CE</v>
          </cell>
          <cell r="B12" t="str">
            <v>Kemisk industri</v>
          </cell>
          <cell r="C12">
            <v>97</v>
          </cell>
          <cell r="D12">
            <v>3</v>
          </cell>
          <cell r="E12">
            <v>0</v>
          </cell>
          <cell r="F12">
            <v>0</v>
          </cell>
        </row>
        <row r="13">
          <cell r="A13" t="str">
            <v>CF</v>
          </cell>
          <cell r="B13" t="str">
            <v>Medicinalindustri</v>
          </cell>
          <cell r="C13">
            <v>100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CG</v>
          </cell>
          <cell r="B14" t="str">
            <v>Plast-, glas- og betonindustri</v>
          </cell>
          <cell r="C14">
            <v>77</v>
          </cell>
          <cell r="D14">
            <v>22</v>
          </cell>
          <cell r="E14">
            <v>0</v>
          </cell>
          <cell r="F14">
            <v>1</v>
          </cell>
        </row>
        <row r="15">
          <cell r="A15" t="str">
            <v>CH</v>
          </cell>
          <cell r="B15" t="str">
            <v>Metalindustri</v>
          </cell>
          <cell r="C15">
            <v>84</v>
          </cell>
          <cell r="D15">
            <v>14</v>
          </cell>
          <cell r="E15">
            <v>2</v>
          </cell>
          <cell r="F15">
            <v>0</v>
          </cell>
        </row>
        <row r="16">
          <cell r="A16" t="str">
            <v>CI</v>
          </cell>
          <cell r="B16" t="str">
            <v>Elektronikindustri</v>
          </cell>
          <cell r="C16">
            <v>81</v>
          </cell>
          <cell r="D16">
            <v>12</v>
          </cell>
          <cell r="E16">
            <v>4</v>
          </cell>
          <cell r="F16">
            <v>3</v>
          </cell>
        </row>
        <row r="17">
          <cell r="A17" t="str">
            <v>CJ</v>
          </cell>
          <cell r="B17" t="str">
            <v>Fremst. af elektrisk udstyr</v>
          </cell>
          <cell r="C17">
            <v>89</v>
          </cell>
          <cell r="D17">
            <v>8</v>
          </cell>
          <cell r="E17">
            <v>3</v>
          </cell>
          <cell r="F17">
            <v>0</v>
          </cell>
        </row>
        <row r="18">
          <cell r="A18" t="str">
            <v>CK</v>
          </cell>
          <cell r="B18" t="str">
            <v xml:space="preserve">Maskinindustri </v>
          </cell>
          <cell r="C18">
            <v>60</v>
          </cell>
          <cell r="D18">
            <v>32</v>
          </cell>
          <cell r="E18">
            <v>5</v>
          </cell>
          <cell r="F18">
            <v>4</v>
          </cell>
        </row>
        <row r="19">
          <cell r="A19" t="str">
            <v>CL</v>
          </cell>
          <cell r="B19" t="str">
            <v>Transportmiddelindustri</v>
          </cell>
          <cell r="C19">
            <v>71</v>
          </cell>
          <cell r="D19">
            <v>26</v>
          </cell>
          <cell r="E19">
            <v>3</v>
          </cell>
          <cell r="F19">
            <v>0</v>
          </cell>
        </row>
        <row r="20">
          <cell r="A20" t="str">
            <v>CM</v>
          </cell>
          <cell r="B20" t="str">
            <v>Møbel og anden industri mv.</v>
          </cell>
          <cell r="C20">
            <v>70</v>
          </cell>
          <cell r="D20">
            <v>23</v>
          </cell>
          <cell r="E20">
            <v>4</v>
          </cell>
          <cell r="F20">
            <v>2</v>
          </cell>
        </row>
        <row r="21">
          <cell r="A21" t="str">
            <v>BC</v>
          </cell>
          <cell r="B21" t="str">
            <v>Råstofindvinding og industri</v>
          </cell>
          <cell r="C21">
            <v>80</v>
          </cell>
          <cell r="D21">
            <v>15</v>
          </cell>
          <cell r="E21">
            <v>3</v>
          </cell>
          <cell r="F21">
            <v>2</v>
          </cell>
        </row>
        <row r="22">
          <cell r="A22" t="str">
            <v>Heraf:</v>
          </cell>
          <cell r="B22" t="str">
            <v>Investeringsgodeindustri</v>
          </cell>
          <cell r="C22">
            <v>69</v>
          </cell>
          <cell r="D22">
            <v>24</v>
          </cell>
          <cell r="E22">
            <v>5</v>
          </cell>
          <cell r="F22">
            <v>2</v>
          </cell>
        </row>
        <row r="23">
          <cell r="B23" t="str">
            <v>Mellemproduktindustri</v>
          </cell>
          <cell r="C23">
            <v>83</v>
          </cell>
          <cell r="D23">
            <v>13</v>
          </cell>
          <cell r="E23">
            <v>1</v>
          </cell>
          <cell r="F23">
            <v>2</v>
          </cell>
        </row>
        <row r="24">
          <cell r="B24" t="str">
            <v>Fremstilling af varige forbrugsgoder</v>
          </cell>
          <cell r="C24">
            <v>44</v>
          </cell>
          <cell r="D24">
            <v>44</v>
          </cell>
          <cell r="E24">
            <v>6</v>
          </cell>
          <cell r="F24">
            <v>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hoc sp1"/>
      <sheetName val="Adhoc sp2"/>
      <sheetName val="Adhoc sp3"/>
      <sheetName val="&gt;&gt;"/>
      <sheetName val="Sp.1-sp.3"/>
    </sheetNames>
    <sheetDataSet>
      <sheetData sheetId="0">
        <row r="4">
          <cell r="A4" t="str">
            <v>DB 93</v>
          </cell>
          <cell r="B4" t="str">
            <v>Industrigrupper.</v>
          </cell>
          <cell r="C4" t="str">
            <v>Ingen påvirkning</v>
          </cell>
          <cell r="D4" t="str">
            <v>Lidt påvirket</v>
          </cell>
          <cell r="E4" t="str">
            <v>Noget påvirket</v>
          </cell>
          <cell r="F4" t="str">
            <v>Meget påvirket</v>
          </cell>
        </row>
        <row r="6">
          <cell r="A6" t="str">
            <v>B</v>
          </cell>
          <cell r="B6" t="str">
            <v>Råstofindvinding</v>
          </cell>
          <cell r="C6">
            <v>0</v>
          </cell>
          <cell r="D6">
            <v>20</v>
          </cell>
          <cell r="E6">
            <v>7</v>
          </cell>
          <cell r="F6">
            <v>73</v>
          </cell>
        </row>
        <row r="7">
          <cell r="A7" t="str">
            <v>C</v>
          </cell>
          <cell r="B7" t="str">
            <v>Industri</v>
          </cell>
          <cell r="C7">
            <v>6</v>
          </cell>
          <cell r="D7">
            <v>37</v>
          </cell>
          <cell r="E7">
            <v>41</v>
          </cell>
          <cell r="F7">
            <v>16</v>
          </cell>
        </row>
        <row r="8">
          <cell r="A8" t="str">
            <v>CA</v>
          </cell>
          <cell r="B8" t="str">
            <v>Føde-, drikke- og tobaksvareindustri</v>
          </cell>
          <cell r="C8">
            <v>14</v>
          </cell>
          <cell r="D8">
            <v>22</v>
          </cell>
          <cell r="E8">
            <v>46</v>
          </cell>
          <cell r="F8">
            <v>18</v>
          </cell>
        </row>
        <row r="9">
          <cell r="A9" t="str">
            <v>CB</v>
          </cell>
          <cell r="B9" t="str">
            <v>Tekstil- og læderindustri</v>
          </cell>
          <cell r="C9">
            <v>2</v>
          </cell>
          <cell r="D9">
            <v>33</v>
          </cell>
          <cell r="E9">
            <v>21</v>
          </cell>
          <cell r="F9">
            <v>44</v>
          </cell>
        </row>
        <row r="10">
          <cell r="A10" t="str">
            <v>CC</v>
          </cell>
          <cell r="B10" t="str">
            <v>Træ- og papirindustri, trykkerier</v>
          </cell>
          <cell r="C10">
            <v>12</v>
          </cell>
          <cell r="D10">
            <v>50</v>
          </cell>
          <cell r="E10">
            <v>6</v>
          </cell>
          <cell r="F10">
            <v>33</v>
          </cell>
        </row>
        <row r="11">
          <cell r="A11" t="str">
            <v>CD</v>
          </cell>
          <cell r="B11" t="str">
            <v>Olieraffinaderier mv.</v>
          </cell>
          <cell r="C11">
            <v>0</v>
          </cell>
          <cell r="D11">
            <v>50</v>
          </cell>
          <cell r="E11">
            <v>0</v>
          </cell>
          <cell r="F11">
            <v>50</v>
          </cell>
        </row>
        <row r="12">
          <cell r="A12" t="str">
            <v>CE</v>
          </cell>
          <cell r="B12" t="str">
            <v>Kemisk industri</v>
          </cell>
          <cell r="C12">
            <v>1</v>
          </cell>
          <cell r="D12">
            <v>24</v>
          </cell>
          <cell r="E12">
            <v>73</v>
          </cell>
          <cell r="F12">
            <v>2</v>
          </cell>
        </row>
        <row r="13">
          <cell r="A13" t="str">
            <v>CF</v>
          </cell>
          <cell r="B13" t="str">
            <v>Medicinalindustri</v>
          </cell>
          <cell r="C13">
            <v>0</v>
          </cell>
          <cell r="D13">
            <v>89</v>
          </cell>
          <cell r="E13">
            <v>11</v>
          </cell>
          <cell r="F13">
            <v>0</v>
          </cell>
        </row>
        <row r="14">
          <cell r="A14" t="str">
            <v>CG</v>
          </cell>
          <cell r="B14" t="str">
            <v>Plast-, glas- og betonindustri</v>
          </cell>
          <cell r="C14">
            <v>7</v>
          </cell>
          <cell r="D14">
            <v>64</v>
          </cell>
          <cell r="E14">
            <v>29</v>
          </cell>
          <cell r="F14">
            <v>1</v>
          </cell>
        </row>
        <row r="15">
          <cell r="A15" t="str">
            <v>CH</v>
          </cell>
          <cell r="B15" t="str">
            <v>Metalindustri</v>
          </cell>
          <cell r="C15">
            <v>12</v>
          </cell>
          <cell r="D15">
            <v>33</v>
          </cell>
          <cell r="E15">
            <v>24</v>
          </cell>
          <cell r="F15">
            <v>31</v>
          </cell>
        </row>
        <row r="16">
          <cell r="A16" t="str">
            <v>CI</v>
          </cell>
          <cell r="B16" t="str">
            <v>Elektronikindustri</v>
          </cell>
          <cell r="C16">
            <v>1</v>
          </cell>
          <cell r="D16">
            <v>31</v>
          </cell>
          <cell r="E16">
            <v>59</v>
          </cell>
          <cell r="F16">
            <v>10</v>
          </cell>
        </row>
        <row r="17">
          <cell r="A17" t="str">
            <v>CJ</v>
          </cell>
          <cell r="B17" t="str">
            <v>Fremst. af elektrisk udstyr</v>
          </cell>
          <cell r="C17">
            <v>5</v>
          </cell>
          <cell r="D17">
            <v>22</v>
          </cell>
          <cell r="E17">
            <v>63</v>
          </cell>
          <cell r="F17">
            <v>10</v>
          </cell>
        </row>
        <row r="18">
          <cell r="A18" t="str">
            <v>CK</v>
          </cell>
          <cell r="B18" t="str">
            <v xml:space="preserve">Maskinindustri </v>
          </cell>
          <cell r="C18">
            <v>2</v>
          </cell>
          <cell r="D18">
            <v>26</v>
          </cell>
          <cell r="E18">
            <v>57</v>
          </cell>
          <cell r="F18">
            <v>15</v>
          </cell>
        </row>
        <row r="19">
          <cell r="A19" t="str">
            <v>CL</v>
          </cell>
          <cell r="B19" t="str">
            <v>Transportmiddelindustri</v>
          </cell>
          <cell r="C19">
            <v>0</v>
          </cell>
          <cell r="D19">
            <v>27</v>
          </cell>
          <cell r="E19">
            <v>53</v>
          </cell>
          <cell r="F19">
            <v>20</v>
          </cell>
        </row>
        <row r="20">
          <cell r="A20" t="str">
            <v>CM</v>
          </cell>
          <cell r="B20" t="str">
            <v>Møbel og anden industri mv.</v>
          </cell>
          <cell r="C20">
            <v>0</v>
          </cell>
          <cell r="D20">
            <v>16</v>
          </cell>
          <cell r="E20">
            <v>57</v>
          </cell>
          <cell r="F20">
            <v>27</v>
          </cell>
        </row>
        <row r="21">
          <cell r="A21" t="str">
            <v>BC</v>
          </cell>
          <cell r="B21" t="str">
            <v>Råstofindvinding og industri</v>
          </cell>
          <cell r="C21">
            <v>5</v>
          </cell>
          <cell r="D21">
            <v>37</v>
          </cell>
          <cell r="E21">
            <v>41</v>
          </cell>
          <cell r="F21">
            <v>17</v>
          </cell>
        </row>
        <row r="22">
          <cell r="A22" t="str">
            <v>Heraf:</v>
          </cell>
          <cell r="B22" t="str">
            <v>Investeringsgodeindustri</v>
          </cell>
          <cell r="C22">
            <v>2</v>
          </cell>
          <cell r="D22">
            <v>32</v>
          </cell>
          <cell r="E22">
            <v>51</v>
          </cell>
          <cell r="F22">
            <v>16</v>
          </cell>
        </row>
        <row r="23">
          <cell r="B23" t="str">
            <v>Mellemproduktindustri</v>
          </cell>
          <cell r="C23">
            <v>11</v>
          </cell>
          <cell r="D23">
            <v>40</v>
          </cell>
          <cell r="E23">
            <v>35</v>
          </cell>
          <cell r="F23">
            <v>14</v>
          </cell>
        </row>
        <row r="24">
          <cell r="B24" t="str">
            <v>Fremstilling af varige forbrugsgoder</v>
          </cell>
          <cell r="C24">
            <v>0</v>
          </cell>
          <cell r="D24">
            <v>4</v>
          </cell>
          <cell r="E24">
            <v>50</v>
          </cell>
          <cell r="F24">
            <v>46</v>
          </cell>
        </row>
      </sheetData>
      <sheetData sheetId="1">
        <row r="4">
          <cell r="A4" t="str">
            <v>DB 93</v>
          </cell>
          <cell r="B4" t="str">
            <v>Industrigrupper.</v>
          </cell>
          <cell r="C4" t="str">
            <v>Omsætningen er faldet 0-25 pct</v>
          </cell>
          <cell r="D4" t="str">
            <v>Omsætningen er faldet 25-50 pct.</v>
          </cell>
          <cell r="E4" t="str">
            <v>Omsætningen er faldet 50-75 pct.</v>
          </cell>
          <cell r="F4" t="str">
            <v>Omsætningen er faldet 75-100 pct.</v>
          </cell>
          <cell r="G4" t="str">
            <v>Omsætningen er uændret</v>
          </cell>
          <cell r="H4" t="str">
            <v>Omsætningen er øget</v>
          </cell>
        </row>
        <row r="6">
          <cell r="B6" t="str">
            <v>Råstofindvinding</v>
          </cell>
          <cell r="C6">
            <v>5</v>
          </cell>
          <cell r="D6">
            <v>73</v>
          </cell>
          <cell r="E6">
            <v>3</v>
          </cell>
          <cell r="F6">
            <v>0</v>
          </cell>
          <cell r="G6">
            <v>19</v>
          </cell>
          <cell r="H6">
            <v>0</v>
          </cell>
          <cell r="I6" t="str">
            <v xml:space="preserve">B         </v>
          </cell>
        </row>
        <row r="7">
          <cell r="A7" t="str">
            <v>C</v>
          </cell>
          <cell r="B7" t="str">
            <v>Industri</v>
          </cell>
          <cell r="C7">
            <v>38</v>
          </cell>
          <cell r="D7">
            <v>6</v>
          </cell>
          <cell r="E7">
            <v>4</v>
          </cell>
          <cell r="F7">
            <v>1</v>
          </cell>
          <cell r="G7">
            <v>40</v>
          </cell>
          <cell r="H7">
            <v>12</v>
          </cell>
        </row>
        <row r="8">
          <cell r="A8" t="str">
            <v>CA</v>
          </cell>
          <cell r="B8" t="str">
            <v>Føde-, drikke- og tobaksvareindustri</v>
          </cell>
          <cell r="C8">
            <v>70</v>
          </cell>
          <cell r="D8">
            <v>2</v>
          </cell>
          <cell r="E8">
            <v>1</v>
          </cell>
          <cell r="F8">
            <v>1</v>
          </cell>
          <cell r="G8">
            <v>11</v>
          </cell>
          <cell r="H8">
            <v>15</v>
          </cell>
        </row>
        <row r="9">
          <cell r="A9" t="str">
            <v>CB</v>
          </cell>
          <cell r="B9" t="str">
            <v>Tekstil- og læderindustri</v>
          </cell>
          <cell r="C9">
            <v>16</v>
          </cell>
          <cell r="D9">
            <v>11</v>
          </cell>
          <cell r="E9">
            <v>11</v>
          </cell>
          <cell r="F9">
            <v>9</v>
          </cell>
          <cell r="G9">
            <v>35</v>
          </cell>
          <cell r="H9">
            <v>18</v>
          </cell>
        </row>
        <row r="10">
          <cell r="A10" t="str">
            <v>CC</v>
          </cell>
          <cell r="B10" t="str">
            <v>Træ- og papirindustri, trykkerier</v>
          </cell>
          <cell r="C10">
            <v>16</v>
          </cell>
          <cell r="D10">
            <v>10</v>
          </cell>
          <cell r="E10">
            <v>16</v>
          </cell>
          <cell r="F10">
            <v>1</v>
          </cell>
          <cell r="G10">
            <v>36</v>
          </cell>
          <cell r="H10">
            <v>22</v>
          </cell>
        </row>
        <row r="11">
          <cell r="A11" t="str">
            <v>CD</v>
          </cell>
          <cell r="B11" t="str">
            <v>Olieraffinaderier mv.</v>
          </cell>
          <cell r="C11">
            <v>50</v>
          </cell>
          <cell r="D11">
            <v>0</v>
          </cell>
          <cell r="E11">
            <v>50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CE</v>
          </cell>
          <cell r="B12" t="str">
            <v>Kemisk industri</v>
          </cell>
          <cell r="C12">
            <v>19</v>
          </cell>
          <cell r="D12">
            <v>1</v>
          </cell>
          <cell r="E12">
            <v>0</v>
          </cell>
          <cell r="F12">
            <v>0</v>
          </cell>
          <cell r="G12">
            <v>64</v>
          </cell>
          <cell r="H12">
            <v>16</v>
          </cell>
        </row>
        <row r="13">
          <cell r="A13" t="str">
            <v>CF</v>
          </cell>
          <cell r="B13" t="str">
            <v>Medicinalindustri</v>
          </cell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73</v>
          </cell>
          <cell r="H13">
            <v>26</v>
          </cell>
        </row>
        <row r="14">
          <cell r="A14" t="str">
            <v>CG</v>
          </cell>
          <cell r="B14" t="str">
            <v>Plast-, glas- og betonindustri</v>
          </cell>
          <cell r="C14">
            <v>34</v>
          </cell>
          <cell r="D14">
            <v>3</v>
          </cell>
          <cell r="E14">
            <v>0</v>
          </cell>
          <cell r="F14">
            <v>0</v>
          </cell>
          <cell r="G14">
            <v>51</v>
          </cell>
          <cell r="H14">
            <v>12</v>
          </cell>
        </row>
        <row r="15">
          <cell r="A15" t="str">
            <v>CH</v>
          </cell>
          <cell r="B15" t="str">
            <v>Metalindustri</v>
          </cell>
          <cell r="C15">
            <v>45</v>
          </cell>
          <cell r="D15">
            <v>5</v>
          </cell>
          <cell r="E15">
            <v>0</v>
          </cell>
          <cell r="F15">
            <v>0</v>
          </cell>
          <cell r="G15">
            <v>48</v>
          </cell>
          <cell r="H15">
            <v>2</v>
          </cell>
        </row>
        <row r="16">
          <cell r="A16" t="str">
            <v>CI</v>
          </cell>
          <cell r="B16" t="str">
            <v>Elektronikindustri</v>
          </cell>
          <cell r="C16">
            <v>34</v>
          </cell>
          <cell r="D16">
            <v>4</v>
          </cell>
          <cell r="E16">
            <v>5</v>
          </cell>
          <cell r="F16">
            <v>3</v>
          </cell>
          <cell r="G16">
            <v>35</v>
          </cell>
          <cell r="H16">
            <v>19</v>
          </cell>
        </row>
        <row r="17">
          <cell r="A17" t="str">
            <v>CJ</v>
          </cell>
          <cell r="B17" t="str">
            <v>Fremst. af elektrisk udstyr</v>
          </cell>
          <cell r="C17">
            <v>26</v>
          </cell>
          <cell r="D17">
            <v>2</v>
          </cell>
          <cell r="E17">
            <v>3</v>
          </cell>
          <cell r="F17">
            <v>0</v>
          </cell>
          <cell r="G17">
            <v>23</v>
          </cell>
          <cell r="H17">
            <v>45</v>
          </cell>
        </row>
        <row r="18">
          <cell r="A18" t="str">
            <v>CK</v>
          </cell>
          <cell r="B18" t="str">
            <v xml:space="preserve">Maskinindustri </v>
          </cell>
          <cell r="C18">
            <v>36</v>
          </cell>
          <cell r="D18">
            <v>11</v>
          </cell>
          <cell r="E18">
            <v>6</v>
          </cell>
          <cell r="F18">
            <v>1</v>
          </cell>
          <cell r="G18">
            <v>44</v>
          </cell>
          <cell r="H18">
            <v>2</v>
          </cell>
        </row>
        <row r="19">
          <cell r="A19" t="str">
            <v>CL</v>
          </cell>
          <cell r="B19" t="str">
            <v>Transportmiddelindustri</v>
          </cell>
          <cell r="C19">
            <v>74</v>
          </cell>
          <cell r="D19">
            <v>0</v>
          </cell>
          <cell r="E19">
            <v>0</v>
          </cell>
          <cell r="F19">
            <v>0</v>
          </cell>
          <cell r="G19">
            <v>26</v>
          </cell>
          <cell r="H19">
            <v>0</v>
          </cell>
        </row>
        <row r="20">
          <cell r="A20" t="str">
            <v>CM</v>
          </cell>
          <cell r="B20" t="str">
            <v>Møbel og anden industri mv.</v>
          </cell>
          <cell r="C20">
            <v>51</v>
          </cell>
          <cell r="D20">
            <v>16</v>
          </cell>
          <cell r="E20">
            <v>8</v>
          </cell>
          <cell r="F20">
            <v>0</v>
          </cell>
          <cell r="G20">
            <v>23</v>
          </cell>
          <cell r="H20">
            <v>0</v>
          </cell>
        </row>
        <row r="21">
          <cell r="A21" t="str">
            <v>BC</v>
          </cell>
          <cell r="B21" t="str">
            <v>Råstofindvinding og industri</v>
          </cell>
          <cell r="C21">
            <v>37</v>
          </cell>
          <cell r="D21">
            <v>7</v>
          </cell>
          <cell r="E21">
            <v>4</v>
          </cell>
          <cell r="F21">
            <v>1</v>
          </cell>
          <cell r="G21">
            <v>39</v>
          </cell>
          <cell r="H21">
            <v>12</v>
          </cell>
        </row>
        <row r="22">
          <cell r="A22" t="str">
            <v>Heraf:</v>
          </cell>
          <cell r="B22" t="str">
            <v>Investeringsgodeindustri</v>
          </cell>
          <cell r="C22">
            <v>40</v>
          </cell>
          <cell r="D22">
            <v>10</v>
          </cell>
          <cell r="E22">
            <v>6</v>
          </cell>
          <cell r="F22">
            <v>1</v>
          </cell>
          <cell r="G22">
            <v>40</v>
          </cell>
          <cell r="H22">
            <v>4</v>
          </cell>
        </row>
        <row r="23">
          <cell r="B23" t="str">
            <v>Mellemproduktindustri</v>
          </cell>
          <cell r="C23">
            <v>30</v>
          </cell>
          <cell r="D23">
            <v>3</v>
          </cell>
          <cell r="E23">
            <v>3</v>
          </cell>
          <cell r="F23">
            <v>0</v>
          </cell>
          <cell r="G23">
            <v>48</v>
          </cell>
          <cell r="H23">
            <v>17</v>
          </cell>
        </row>
        <row r="24">
          <cell r="B24" t="str">
            <v>Fremstilling af varige forbrugsgoder</v>
          </cell>
          <cell r="C24">
            <v>30</v>
          </cell>
          <cell r="D24">
            <v>21</v>
          </cell>
          <cell r="E24">
            <v>11</v>
          </cell>
          <cell r="F24">
            <v>5</v>
          </cell>
          <cell r="G24">
            <v>33</v>
          </cell>
          <cell r="H24">
            <v>0</v>
          </cell>
        </row>
      </sheetData>
      <sheetData sheetId="2">
        <row r="4">
          <cell r="A4" t="str">
            <v>DB 93</v>
          </cell>
          <cell r="B4" t="str">
            <v>Industrigrupper.</v>
          </cell>
          <cell r="C4" t="str">
            <v>Ingen risiko</v>
          </cell>
          <cell r="D4" t="str">
            <v>Lille risiko</v>
          </cell>
          <cell r="E4" t="str">
            <v>Nogen risiko</v>
          </cell>
          <cell r="F4" t="str">
            <v>Meget stor risiko</v>
          </cell>
        </row>
        <row r="6">
          <cell r="B6" t="str">
            <v>Råstofindvinding</v>
          </cell>
          <cell r="C6">
            <v>97</v>
          </cell>
          <cell r="D6">
            <v>0</v>
          </cell>
          <cell r="E6">
            <v>3</v>
          </cell>
          <cell r="F6">
            <v>0</v>
          </cell>
          <cell r="H6" t="str">
            <v xml:space="preserve">B         </v>
          </cell>
        </row>
        <row r="7">
          <cell r="A7" t="str">
            <v>C</v>
          </cell>
          <cell r="B7" t="str">
            <v>Industri</v>
          </cell>
          <cell r="C7">
            <v>79</v>
          </cell>
          <cell r="D7">
            <v>16</v>
          </cell>
          <cell r="E7">
            <v>3</v>
          </cell>
          <cell r="F7">
            <v>2</v>
          </cell>
        </row>
        <row r="8">
          <cell r="A8" t="str">
            <v>CA</v>
          </cell>
          <cell r="B8" t="str">
            <v>Føde-, drikke- og tobaksvareindustri</v>
          </cell>
          <cell r="C8">
            <v>95</v>
          </cell>
          <cell r="D8">
            <v>4</v>
          </cell>
          <cell r="E8">
            <v>1</v>
          </cell>
          <cell r="F8">
            <v>0</v>
          </cell>
        </row>
        <row r="9">
          <cell r="A9" t="str">
            <v>CB</v>
          </cell>
          <cell r="B9" t="str">
            <v>Tekstil- og læderindustri</v>
          </cell>
          <cell r="C9">
            <v>67</v>
          </cell>
          <cell r="D9">
            <v>24</v>
          </cell>
          <cell r="E9">
            <v>10</v>
          </cell>
          <cell r="F9">
            <v>0</v>
          </cell>
        </row>
        <row r="10">
          <cell r="A10" t="str">
            <v>CC</v>
          </cell>
          <cell r="B10" t="str">
            <v>Træ- og papirindustri, trykkerier</v>
          </cell>
          <cell r="C10">
            <v>64</v>
          </cell>
          <cell r="D10">
            <v>18</v>
          </cell>
          <cell r="E10">
            <v>7</v>
          </cell>
          <cell r="F10">
            <v>11</v>
          </cell>
        </row>
        <row r="11">
          <cell r="A11" t="str">
            <v>CD</v>
          </cell>
          <cell r="B11" t="str">
            <v>Olieraffinaderier mv.</v>
          </cell>
          <cell r="C11">
            <v>100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CE</v>
          </cell>
          <cell r="B12" t="str">
            <v>Kemisk industri</v>
          </cell>
          <cell r="C12">
            <v>97</v>
          </cell>
          <cell r="D12">
            <v>3</v>
          </cell>
          <cell r="E12">
            <v>0</v>
          </cell>
          <cell r="F12">
            <v>0</v>
          </cell>
        </row>
        <row r="13">
          <cell r="A13" t="str">
            <v>CF</v>
          </cell>
          <cell r="B13" t="str">
            <v>Medicinalindustri</v>
          </cell>
          <cell r="C13">
            <v>98</v>
          </cell>
          <cell r="D13">
            <v>0</v>
          </cell>
          <cell r="E13">
            <v>2</v>
          </cell>
          <cell r="F13">
            <v>0</v>
          </cell>
        </row>
        <row r="14">
          <cell r="A14" t="str">
            <v>CG</v>
          </cell>
          <cell r="B14" t="str">
            <v>Plast-, glas- og betonindustri</v>
          </cell>
          <cell r="C14">
            <v>69</v>
          </cell>
          <cell r="D14">
            <v>30</v>
          </cell>
          <cell r="E14">
            <v>0</v>
          </cell>
          <cell r="F14">
            <v>1</v>
          </cell>
        </row>
        <row r="15">
          <cell r="A15" t="str">
            <v>CH</v>
          </cell>
          <cell r="B15" t="str">
            <v>Metalindustri</v>
          </cell>
          <cell r="C15">
            <v>88</v>
          </cell>
          <cell r="D15">
            <v>9</v>
          </cell>
          <cell r="E15">
            <v>2</v>
          </cell>
          <cell r="F15">
            <v>0</v>
          </cell>
        </row>
        <row r="16">
          <cell r="A16" t="str">
            <v>CI</v>
          </cell>
          <cell r="B16" t="str">
            <v>Elektronikindustri</v>
          </cell>
          <cell r="C16">
            <v>83</v>
          </cell>
          <cell r="D16">
            <v>10</v>
          </cell>
          <cell r="E16">
            <v>6</v>
          </cell>
          <cell r="F16">
            <v>1</v>
          </cell>
        </row>
        <row r="17">
          <cell r="A17" t="str">
            <v>CJ</v>
          </cell>
          <cell r="B17" t="str">
            <v>Fremst. af elektrisk udstyr</v>
          </cell>
          <cell r="C17">
            <v>86</v>
          </cell>
          <cell r="D17">
            <v>10</v>
          </cell>
          <cell r="E17">
            <v>4</v>
          </cell>
          <cell r="F17">
            <v>0</v>
          </cell>
        </row>
        <row r="18">
          <cell r="A18" t="str">
            <v>CK</v>
          </cell>
          <cell r="B18" t="str">
            <v xml:space="preserve">Maskinindustri </v>
          </cell>
          <cell r="C18">
            <v>62</v>
          </cell>
          <cell r="D18">
            <v>31</v>
          </cell>
          <cell r="E18">
            <v>3</v>
          </cell>
          <cell r="F18">
            <v>4</v>
          </cell>
        </row>
        <row r="19">
          <cell r="A19" t="str">
            <v>CL</v>
          </cell>
          <cell r="B19" t="str">
            <v>Transportmiddelindustri</v>
          </cell>
          <cell r="C19">
            <v>73</v>
          </cell>
          <cell r="D19">
            <v>27</v>
          </cell>
          <cell r="E19">
            <v>0</v>
          </cell>
          <cell r="F19">
            <v>0</v>
          </cell>
        </row>
        <row r="20">
          <cell r="A20" t="str">
            <v>CM</v>
          </cell>
          <cell r="B20" t="str">
            <v>Møbel og anden industri mv.</v>
          </cell>
          <cell r="C20">
            <v>67</v>
          </cell>
          <cell r="D20">
            <v>27</v>
          </cell>
          <cell r="E20">
            <v>3</v>
          </cell>
          <cell r="F20">
            <v>3</v>
          </cell>
        </row>
        <row r="21">
          <cell r="A21" t="str">
            <v>BC</v>
          </cell>
          <cell r="B21" t="str">
            <v>Råstofindvinding og industri</v>
          </cell>
          <cell r="C21">
            <v>80</v>
          </cell>
          <cell r="D21">
            <v>16</v>
          </cell>
          <cell r="E21">
            <v>3</v>
          </cell>
          <cell r="F21">
            <v>2</v>
          </cell>
        </row>
        <row r="22">
          <cell r="A22" t="str">
            <v>Heraf:</v>
          </cell>
          <cell r="B22" t="str">
            <v>Investeringsgodeindustri</v>
          </cell>
          <cell r="C22">
            <v>71</v>
          </cell>
          <cell r="D22">
            <v>24</v>
          </cell>
          <cell r="E22">
            <v>3</v>
          </cell>
          <cell r="F22">
            <v>2</v>
          </cell>
        </row>
        <row r="23">
          <cell r="B23" t="str">
            <v>Mellemproduktindustri</v>
          </cell>
          <cell r="C23">
            <v>82</v>
          </cell>
          <cell r="D23">
            <v>14</v>
          </cell>
          <cell r="E23">
            <v>2</v>
          </cell>
          <cell r="F23">
            <v>3</v>
          </cell>
        </row>
        <row r="24">
          <cell r="B24" t="str">
            <v>Fremstilling af varige forbrugsgoder</v>
          </cell>
          <cell r="C24">
            <v>39</v>
          </cell>
          <cell r="D24">
            <v>44</v>
          </cell>
          <cell r="E24">
            <v>10</v>
          </cell>
          <cell r="F24">
            <v>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L36"/>
  <sheetViews>
    <sheetView tabSelected="1" workbookViewId="0">
      <selection activeCell="C40" sqref="C40"/>
    </sheetView>
  </sheetViews>
  <sheetFormatPr defaultRowHeight="12.75" x14ac:dyDescent="0.2"/>
  <cols>
    <col min="1" max="1" width="16.7109375" style="16" customWidth="1"/>
    <col min="2" max="2" width="11.28515625" style="16" customWidth="1"/>
    <col min="3" max="8" width="10" style="16" customWidth="1"/>
    <col min="9" max="10" width="9.140625" style="16"/>
    <col min="11" max="11" width="15.42578125" style="16" customWidth="1"/>
    <col min="12" max="16384" width="9.140625" style="16"/>
  </cols>
  <sheetData>
    <row r="1" spans="1:38" ht="15" x14ac:dyDescent="0.25">
      <c r="A1" s="62" t="s">
        <v>118</v>
      </c>
    </row>
    <row r="2" spans="1:38" ht="15" x14ac:dyDescent="0.25">
      <c r="A2" s="62" t="s">
        <v>119</v>
      </c>
    </row>
    <row r="3" spans="1:38" ht="15" x14ac:dyDescent="0.25">
      <c r="A3" s="62" t="s">
        <v>120</v>
      </c>
    </row>
    <row r="5" spans="1:38" x14ac:dyDescent="0.2">
      <c r="A5" s="55" t="s">
        <v>50</v>
      </c>
      <c r="B5" s="54"/>
      <c r="C5" s="54"/>
      <c r="D5" s="54"/>
      <c r="K5" s="56" t="s">
        <v>48</v>
      </c>
      <c r="L5" s="57"/>
      <c r="M5" s="57"/>
      <c r="N5" s="57"/>
    </row>
    <row r="6" spans="1:38" x14ac:dyDescent="0.2">
      <c r="A6" s="58" t="s">
        <v>113</v>
      </c>
      <c r="B6" s="54"/>
      <c r="C6" s="54"/>
      <c r="D6" s="54"/>
      <c r="K6" s="59" t="s">
        <v>114</v>
      </c>
      <c r="L6" s="53"/>
      <c r="M6" s="53"/>
      <c r="N6" s="53"/>
    </row>
    <row r="8" spans="1:38" ht="13.5" thickBot="1" x14ac:dyDescent="0.25">
      <c r="A8" s="41" t="s">
        <v>109</v>
      </c>
      <c r="K8" s="41" t="s">
        <v>109</v>
      </c>
    </row>
    <row r="9" spans="1:38" ht="27" thickTop="1" thickBot="1" x14ac:dyDescent="0.25">
      <c r="A9" s="42" t="s">
        <v>110</v>
      </c>
      <c r="B9" s="43" t="s">
        <v>4</v>
      </c>
      <c r="C9" s="43" t="s">
        <v>111</v>
      </c>
      <c r="D9" s="43" t="s">
        <v>6</v>
      </c>
      <c r="E9" s="43" t="s">
        <v>7</v>
      </c>
      <c r="K9" s="42" t="s">
        <v>110</v>
      </c>
      <c r="L9" s="43" t="s">
        <v>4</v>
      </c>
      <c r="M9" s="43" t="s">
        <v>111</v>
      </c>
      <c r="N9" s="43" t="s">
        <v>6</v>
      </c>
      <c r="O9" s="43" t="s">
        <v>7</v>
      </c>
    </row>
    <row r="10" spans="1:38" x14ac:dyDescent="0.2">
      <c r="A10" s="44" t="s">
        <v>0</v>
      </c>
      <c r="B10" s="45"/>
      <c r="C10" s="45"/>
      <c r="D10" s="45"/>
      <c r="E10" s="45"/>
      <c r="K10" s="44" t="s">
        <v>0</v>
      </c>
      <c r="L10" s="45">
        <f t="array" ref="L10:L13">TRANSPOSE('INDUSTRI - SLUT'!F7:I7)</f>
        <v>6</v>
      </c>
      <c r="M10" s="45">
        <f t="array" ref="M10:M13">TRANSPOSE('BYGGE &amp; ANLÆG - SLUT'!F7:I7)</f>
        <v>13</v>
      </c>
      <c r="N10" s="45">
        <f t="array" ref="N10:N13">TRANSPOSE('SERVICEERHVERV - SLUT'!F6:I6)</f>
        <v>7</v>
      </c>
      <c r="O10" s="45">
        <f t="array" ref="O10:O13">TRANSPOSE('DETAILHANDEL -SLUT'!F6:I6)</f>
        <v>5</v>
      </c>
    </row>
    <row r="11" spans="1:38" x14ac:dyDescent="0.2">
      <c r="A11" s="44" t="s">
        <v>1</v>
      </c>
      <c r="B11" s="45"/>
      <c r="C11" s="46"/>
      <c r="D11" s="45"/>
      <c r="E11" s="45"/>
      <c r="K11" s="44" t="s">
        <v>1</v>
      </c>
      <c r="L11" s="45">
        <v>29</v>
      </c>
      <c r="M11" s="46">
        <v>58</v>
      </c>
      <c r="N11" s="45">
        <v>16</v>
      </c>
      <c r="O11" s="45">
        <v>20</v>
      </c>
    </row>
    <row r="12" spans="1:38" x14ac:dyDescent="0.2">
      <c r="A12" s="44" t="s">
        <v>2</v>
      </c>
      <c r="B12" s="46"/>
      <c r="C12" s="45"/>
      <c r="D12" s="45"/>
      <c r="E12" s="46"/>
      <c r="K12" s="44" t="s">
        <v>2</v>
      </c>
      <c r="L12" s="46">
        <v>50</v>
      </c>
      <c r="M12" s="45">
        <v>19</v>
      </c>
      <c r="N12" s="45">
        <v>30</v>
      </c>
      <c r="O12" s="45">
        <v>27</v>
      </c>
      <c r="W12" s="47"/>
      <c r="X12" s="48"/>
      <c r="AE12" s="47"/>
      <c r="AF12" s="48"/>
    </row>
    <row r="13" spans="1:38" s="48" customFormat="1" ht="13.5" thickBot="1" x14ac:dyDescent="0.25">
      <c r="A13" s="49" t="s">
        <v>3</v>
      </c>
      <c r="B13" s="50"/>
      <c r="C13" s="50"/>
      <c r="D13" s="51"/>
      <c r="E13" s="50"/>
      <c r="F13" s="52"/>
      <c r="K13" s="49" t="s">
        <v>3</v>
      </c>
      <c r="L13" s="50">
        <v>15</v>
      </c>
      <c r="M13" s="50">
        <v>10</v>
      </c>
      <c r="N13" s="51">
        <v>48</v>
      </c>
      <c r="O13" s="51">
        <v>49</v>
      </c>
      <c r="P13" s="52"/>
      <c r="T13" s="16"/>
      <c r="U13" s="16"/>
      <c r="V13" s="16"/>
      <c r="W13" s="16"/>
      <c r="X13" s="52"/>
      <c r="Y13" s="16"/>
      <c r="Z13" s="16"/>
      <c r="AA13" s="16"/>
      <c r="AB13" s="16"/>
      <c r="AC13" s="16"/>
      <c r="AD13" s="16"/>
      <c r="AE13" s="16"/>
      <c r="AF13" s="52"/>
      <c r="AG13" s="16"/>
      <c r="AH13" s="16"/>
      <c r="AI13" s="16"/>
      <c r="AJ13" s="16"/>
      <c r="AK13" s="16"/>
      <c r="AL13" s="16"/>
    </row>
    <row r="14" spans="1:38" ht="13.5" thickTop="1" x14ac:dyDescent="0.2">
      <c r="A14" s="16" t="s">
        <v>112</v>
      </c>
      <c r="K14" s="16" t="s">
        <v>112</v>
      </c>
      <c r="X14" s="52"/>
      <c r="AF14" s="52"/>
    </row>
    <row r="16" spans="1:38" x14ac:dyDescent="0.2">
      <c r="P16" s="52"/>
      <c r="X16" s="52"/>
      <c r="AF16" s="52"/>
    </row>
    <row r="17" spans="1:38" x14ac:dyDescent="0.2">
      <c r="P17" s="48"/>
      <c r="X17" s="52"/>
      <c r="AF17" s="48"/>
    </row>
    <row r="18" spans="1:38" x14ac:dyDescent="0.2">
      <c r="P18" s="48"/>
      <c r="X18" s="52"/>
      <c r="AF18" s="48"/>
    </row>
    <row r="19" spans="1:38" ht="15.75" thickBot="1" x14ac:dyDescent="0.3">
      <c r="A19" s="31" t="s">
        <v>115</v>
      </c>
      <c r="B19"/>
      <c r="C19"/>
      <c r="D19"/>
      <c r="E19"/>
      <c r="K19" s="31" t="s">
        <v>115</v>
      </c>
      <c r="L19"/>
      <c r="M19"/>
      <c r="N19"/>
      <c r="O19"/>
      <c r="P19" s="48"/>
      <c r="X19" s="48"/>
      <c r="AF19" s="48"/>
    </row>
    <row r="20" spans="1:38" ht="28.5" thickTop="1" thickBot="1" x14ac:dyDescent="0.25">
      <c r="A20" s="32" t="s">
        <v>110</v>
      </c>
      <c r="B20" s="33" t="s">
        <v>4</v>
      </c>
      <c r="C20" s="33" t="s">
        <v>111</v>
      </c>
      <c r="D20" s="33" t="s">
        <v>6</v>
      </c>
      <c r="E20" s="33" t="s">
        <v>7</v>
      </c>
      <c r="K20" s="32" t="s">
        <v>110</v>
      </c>
      <c r="L20" s="33" t="s">
        <v>4</v>
      </c>
      <c r="M20" s="33" t="s">
        <v>111</v>
      </c>
      <c r="N20" s="33" t="s">
        <v>6</v>
      </c>
      <c r="O20" s="33" t="s">
        <v>7</v>
      </c>
      <c r="P20" s="48"/>
      <c r="X20" s="48"/>
      <c r="AF20" s="48"/>
    </row>
    <row r="21" spans="1:38" s="48" customFormat="1" ht="30" customHeight="1" x14ac:dyDescent="0.2">
      <c r="A21" s="34" t="s">
        <v>9</v>
      </c>
      <c r="B21" s="35"/>
      <c r="C21" s="36"/>
      <c r="D21" s="35"/>
      <c r="E21" s="35"/>
      <c r="F21" s="16"/>
      <c r="G21" s="52"/>
      <c r="H21" s="52"/>
      <c r="K21" s="34" t="s">
        <v>9</v>
      </c>
      <c r="L21" s="35">
        <f t="array" ref="L21:L26">TRANSPOSE('INDUSTRI - SLUT'!O7:T7)</f>
        <v>40</v>
      </c>
      <c r="M21" s="36">
        <f t="array" ref="M21:M26">TRANSPOSE('BYGGE &amp; ANLÆG - SLUT'!O7:T7)</f>
        <v>46</v>
      </c>
      <c r="N21" s="35">
        <f t="array" ref="N21:N26">TRANSPOSE('SERVICEERHVERV - SLUT'!O6:T6)</f>
        <v>32</v>
      </c>
      <c r="O21" s="35">
        <f t="array" ref="O21:O26">TRANSPOSE('DETAILHANDEL -SLUT'!O6:T6)</f>
        <v>19</v>
      </c>
      <c r="Q21" s="16"/>
      <c r="R21" s="16"/>
      <c r="S21" s="16"/>
      <c r="T21" s="16"/>
      <c r="U21" s="16"/>
      <c r="V21" s="16"/>
      <c r="W21" s="16"/>
      <c r="Y21" s="16"/>
      <c r="Z21" s="16"/>
      <c r="AA21" s="16"/>
      <c r="AB21" s="16"/>
      <c r="AC21" s="16"/>
      <c r="AD21" s="16"/>
      <c r="AE21" s="16"/>
      <c r="AG21" s="16"/>
      <c r="AH21" s="16"/>
      <c r="AI21" s="16"/>
      <c r="AJ21" s="16"/>
      <c r="AK21" s="16"/>
      <c r="AL21" s="16"/>
    </row>
    <row r="22" spans="1:38" ht="30" customHeight="1" x14ac:dyDescent="0.2">
      <c r="A22" s="34" t="s">
        <v>10</v>
      </c>
      <c r="B22" s="35"/>
      <c r="C22" s="35"/>
      <c r="D22" s="35"/>
      <c r="E22" s="35"/>
      <c r="K22" s="34" t="s">
        <v>10</v>
      </c>
      <c r="L22" s="35">
        <v>7</v>
      </c>
      <c r="M22" s="35">
        <v>12</v>
      </c>
      <c r="N22" s="35">
        <v>13</v>
      </c>
      <c r="O22" s="35">
        <v>13</v>
      </c>
    </row>
    <row r="23" spans="1:38" ht="30" customHeight="1" x14ac:dyDescent="0.2">
      <c r="A23" s="34" t="s">
        <v>11</v>
      </c>
      <c r="B23" s="35"/>
      <c r="C23" s="35"/>
      <c r="D23" s="35"/>
      <c r="E23" s="35"/>
      <c r="K23" s="34" t="s">
        <v>11</v>
      </c>
      <c r="L23" s="35">
        <v>4</v>
      </c>
      <c r="M23" s="35">
        <v>2</v>
      </c>
      <c r="N23" s="35">
        <v>5</v>
      </c>
      <c r="O23" s="35">
        <v>6</v>
      </c>
    </row>
    <row r="24" spans="1:38" ht="30" customHeight="1" x14ac:dyDescent="0.2">
      <c r="A24" s="34" t="s">
        <v>12</v>
      </c>
      <c r="B24" s="35"/>
      <c r="C24" s="35"/>
      <c r="D24" s="35"/>
      <c r="E24" s="35"/>
      <c r="K24" s="34" t="s">
        <v>12</v>
      </c>
      <c r="L24" s="35">
        <v>1</v>
      </c>
      <c r="M24" s="35">
        <v>1</v>
      </c>
      <c r="N24" s="35">
        <v>14</v>
      </c>
      <c r="O24" s="35">
        <v>17</v>
      </c>
    </row>
    <row r="25" spans="1:38" ht="30" customHeight="1" x14ac:dyDescent="0.2">
      <c r="A25" s="34" t="s">
        <v>13</v>
      </c>
      <c r="B25" s="36"/>
      <c r="C25" s="36"/>
      <c r="D25" s="36"/>
      <c r="E25" s="35"/>
      <c r="K25" s="34" t="s">
        <v>13</v>
      </c>
      <c r="L25" s="36">
        <v>41</v>
      </c>
      <c r="M25" s="35">
        <v>38</v>
      </c>
      <c r="N25" s="36">
        <v>35</v>
      </c>
      <c r="O25" s="35">
        <v>12</v>
      </c>
    </row>
    <row r="26" spans="1:38" ht="30" customHeight="1" thickBot="1" x14ac:dyDescent="0.25">
      <c r="A26" s="37" t="s">
        <v>14</v>
      </c>
      <c r="B26" s="38"/>
      <c r="C26" s="38"/>
      <c r="D26" s="38"/>
      <c r="E26" s="39"/>
      <c r="K26" s="37" t="s">
        <v>14</v>
      </c>
      <c r="L26" s="38">
        <v>8</v>
      </c>
      <c r="M26" s="38">
        <v>0</v>
      </c>
      <c r="N26" s="38">
        <v>2</v>
      </c>
      <c r="O26" s="39">
        <v>33</v>
      </c>
    </row>
    <row r="27" spans="1:38" ht="15.75" thickTop="1" x14ac:dyDescent="0.25">
      <c r="A27" s="40"/>
      <c r="B27"/>
      <c r="C27"/>
      <c r="D27"/>
      <c r="E27"/>
      <c r="K27" s="40"/>
      <c r="L27"/>
      <c r="M27"/>
      <c r="N27"/>
      <c r="O27"/>
    </row>
    <row r="28" spans="1:38" x14ac:dyDescent="0.2">
      <c r="B28" s="47"/>
    </row>
    <row r="29" spans="1:38" s="48" customFormat="1" x14ac:dyDescent="0.25">
      <c r="C29" s="52"/>
      <c r="D29" s="52"/>
      <c r="E29" s="52"/>
      <c r="F29" s="52"/>
    </row>
    <row r="30" spans="1:38" ht="15.75" thickBot="1" x14ac:dyDescent="0.3">
      <c r="A30" s="31" t="s">
        <v>116</v>
      </c>
      <c r="B30"/>
      <c r="C30"/>
      <c r="D30"/>
      <c r="E30"/>
      <c r="K30" s="31" t="s">
        <v>116</v>
      </c>
      <c r="L30"/>
      <c r="M30"/>
      <c r="N30"/>
      <c r="O30"/>
    </row>
    <row r="31" spans="1:38" ht="28.5" thickTop="1" thickBot="1" x14ac:dyDescent="0.25">
      <c r="A31" s="32" t="s">
        <v>110</v>
      </c>
      <c r="B31" s="33" t="s">
        <v>4</v>
      </c>
      <c r="C31" s="33" t="s">
        <v>111</v>
      </c>
      <c r="D31" s="33" t="s">
        <v>6</v>
      </c>
      <c r="E31" s="33" t="s">
        <v>7</v>
      </c>
      <c r="K31" s="32" t="s">
        <v>110</v>
      </c>
      <c r="L31" s="33" t="s">
        <v>4</v>
      </c>
      <c r="M31" s="33" t="s">
        <v>111</v>
      </c>
      <c r="N31" s="33" t="s">
        <v>6</v>
      </c>
      <c r="O31" s="33" t="s">
        <v>7</v>
      </c>
    </row>
    <row r="32" spans="1:38" ht="13.5" x14ac:dyDescent="0.2">
      <c r="A32" s="60" t="s">
        <v>16</v>
      </c>
      <c r="B32" s="36"/>
      <c r="C32" s="36"/>
      <c r="D32" s="36"/>
      <c r="E32" s="36"/>
      <c r="K32" s="60" t="s">
        <v>16</v>
      </c>
      <c r="L32" s="36">
        <f t="array" ref="L32:L35">TRANSPOSE('INDUSTRI - SLUT'!Z7:AC7)</f>
        <v>80</v>
      </c>
      <c r="M32" s="36">
        <f t="array" ref="M32:M35">TRANSPOSE('BYGGE &amp; ANLÆG - SLUT'!Z7:AC7)</f>
        <v>72</v>
      </c>
      <c r="N32" s="36">
        <f t="array" ref="N32:N35">TRANSPOSE('SERVICEERHVERV - SLUT'!Z6:AC6)</f>
        <v>79</v>
      </c>
      <c r="O32" s="36">
        <f t="array" ref="O32:O35">TRANSPOSE('DETAILHANDEL -SLUT'!Z6:AC6)</f>
        <v>58</v>
      </c>
    </row>
    <row r="33" spans="1:32" ht="13.5" x14ac:dyDescent="0.2">
      <c r="A33" s="60" t="s">
        <v>17</v>
      </c>
      <c r="B33" s="35"/>
      <c r="C33" s="35"/>
      <c r="D33" s="35"/>
      <c r="E33" s="35"/>
      <c r="K33" s="60" t="s">
        <v>17</v>
      </c>
      <c r="L33" s="35">
        <v>16</v>
      </c>
      <c r="M33" s="35">
        <v>22</v>
      </c>
      <c r="N33" s="35">
        <v>15</v>
      </c>
      <c r="O33" s="35">
        <v>30</v>
      </c>
    </row>
    <row r="34" spans="1:32" ht="13.5" x14ac:dyDescent="0.2">
      <c r="A34" s="60" t="s">
        <v>18</v>
      </c>
      <c r="B34" s="35"/>
      <c r="C34" s="35"/>
      <c r="D34" s="35"/>
      <c r="E34" s="35"/>
      <c r="K34" s="60" t="s">
        <v>18</v>
      </c>
      <c r="L34" s="35">
        <v>3</v>
      </c>
      <c r="M34" s="35">
        <v>6</v>
      </c>
      <c r="N34" s="35">
        <v>5</v>
      </c>
      <c r="O34" s="35">
        <v>10</v>
      </c>
    </row>
    <row r="35" spans="1:32" ht="14.25" thickBot="1" x14ac:dyDescent="0.25">
      <c r="A35" s="61" t="s">
        <v>19</v>
      </c>
      <c r="B35" s="38"/>
      <c r="C35" s="38"/>
      <c r="D35" s="38"/>
      <c r="E35" s="38"/>
      <c r="K35" s="61" t="s">
        <v>19</v>
      </c>
      <c r="L35" s="38">
        <v>2</v>
      </c>
      <c r="M35" s="38">
        <v>1</v>
      </c>
      <c r="N35" s="38">
        <v>1</v>
      </c>
      <c r="O35" s="38">
        <v>3</v>
      </c>
    </row>
    <row r="36" spans="1:32" ht="13.5" thickTop="1" x14ac:dyDescent="0.2">
      <c r="A36" s="16" t="s">
        <v>117</v>
      </c>
      <c r="K36" s="16" t="s">
        <v>117</v>
      </c>
      <c r="X36" s="52"/>
      <c r="AF36" s="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J28" sqref="J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24"/>
  <sheetViews>
    <sheetView topLeftCell="D1" workbookViewId="0">
      <selection activeCell="J32" sqref="J32"/>
    </sheetView>
  </sheetViews>
  <sheetFormatPr defaultRowHeight="15" x14ac:dyDescent="0.25"/>
  <cols>
    <col min="12" max="12" width="27.85546875" customWidth="1"/>
  </cols>
  <sheetData>
    <row r="1" spans="1:30" s="6" customFormat="1" x14ac:dyDescent="0.25">
      <c r="A1" s="10" t="s">
        <v>47</v>
      </c>
      <c r="B1" s="10"/>
      <c r="C1" s="10"/>
      <c r="D1" s="3" t="s">
        <v>20</v>
      </c>
      <c r="E1" s="3" t="s">
        <v>21</v>
      </c>
      <c r="F1"/>
      <c r="G1"/>
      <c r="H1"/>
      <c r="I1"/>
      <c r="J1"/>
      <c r="K1"/>
      <c r="L1"/>
      <c r="M1" s="3" t="s">
        <v>22</v>
      </c>
      <c r="N1" s="3" t="s">
        <v>8</v>
      </c>
      <c r="O1"/>
      <c r="P1"/>
      <c r="Q1"/>
      <c r="R1"/>
      <c r="S1"/>
      <c r="T1"/>
      <c r="U1"/>
      <c r="V1"/>
      <c r="W1"/>
      <c r="X1" s="3" t="s">
        <v>23</v>
      </c>
      <c r="Y1" s="3" t="s">
        <v>15</v>
      </c>
      <c r="Z1"/>
      <c r="AA1"/>
      <c r="AB1"/>
      <c r="AC1"/>
    </row>
    <row r="2" spans="1:30" s="6" customFormat="1" x14ac:dyDescent="0.25">
      <c r="A2" s="25" t="s">
        <v>48</v>
      </c>
      <c r="B2" s="26"/>
      <c r="C2" s="1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0" s="6" customFormat="1" x14ac:dyDescent="0.25">
      <c r="A3" s="11" t="s">
        <v>49</v>
      </c>
      <c r="B3" s="12"/>
      <c r="C3" s="12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0" s="6" customFormat="1" ht="12.75" x14ac:dyDescent="0.2">
      <c r="D4" s="6" t="str">
        <f>'[1]Adhoc sp1'!A4</f>
        <v>DB 93</v>
      </c>
      <c r="E4" s="6" t="str">
        <f>'[1]Adhoc sp1'!B4</f>
        <v>Industrigrupper.</v>
      </c>
      <c r="F4" s="6" t="str">
        <f>'[1]Adhoc sp1'!C4</f>
        <v>Ingen påvirkning</v>
      </c>
      <c r="G4" s="6" t="str">
        <f>'[1]Adhoc sp1'!D4</f>
        <v>Lidt påvirket</v>
      </c>
      <c r="H4" s="6" t="str">
        <f>'[1]Adhoc sp1'!E4</f>
        <v>Noget påvirket</v>
      </c>
      <c r="I4" s="6" t="str">
        <f>'[1]Adhoc sp1'!F4</f>
        <v>Meget påvirket</v>
      </c>
      <c r="M4" s="6" t="str">
        <f>'[1]Adhoc sp2'!A4</f>
        <v>DB 93</v>
      </c>
      <c r="N4" s="6" t="str">
        <f>'[1]Adhoc sp2'!B4</f>
        <v>Industrigrupper.</v>
      </c>
      <c r="O4" s="6" t="str">
        <f>'[1]Adhoc sp2'!C4</f>
        <v>Omsætningen er faldet 0-25 pct</v>
      </c>
      <c r="P4" s="6" t="str">
        <f>'[1]Adhoc sp2'!D4</f>
        <v>Omsætningen er faldet 25-50 pct.</v>
      </c>
      <c r="Q4" s="6" t="str">
        <f>'[1]Adhoc sp2'!E4</f>
        <v>Omsætningen er faldet 50-75 pct.</v>
      </c>
      <c r="R4" s="6" t="str">
        <f>'[1]Adhoc sp2'!F4</f>
        <v>Omsætningen er faldet 75-100 pct.</v>
      </c>
      <c r="S4" s="6" t="str">
        <f>'[1]Adhoc sp2'!G4</f>
        <v>Omsætningen er uændret</v>
      </c>
      <c r="T4" s="6" t="str">
        <f>'[1]Adhoc sp2'!H4</f>
        <v>Omsætningen er øget</v>
      </c>
      <c r="X4" s="6" t="str">
        <f>'[1]Adhoc sp3'!A4</f>
        <v>DB 93</v>
      </c>
      <c r="Y4" s="6" t="str">
        <f>'[1]Adhoc sp3'!B4</f>
        <v>Industrigrupper.</v>
      </c>
      <c r="Z4" s="6" t="str">
        <f>'[1]Adhoc sp3'!C4</f>
        <v>Ingen risiko</v>
      </c>
      <c r="AA4" s="6" t="str">
        <f>'[1]Adhoc sp3'!D4</f>
        <v>Lille risiko</v>
      </c>
      <c r="AB4" s="6" t="str">
        <f>'[1]Adhoc sp3'!E4</f>
        <v>Nogen risiko</v>
      </c>
      <c r="AC4" s="6" t="str">
        <f>'[1]Adhoc sp3'!F4</f>
        <v>Meget stor risiko</v>
      </c>
    </row>
    <row r="5" spans="1:30" s="6" customFormat="1" ht="12.75" x14ac:dyDescent="0.2"/>
    <row r="6" spans="1:30" s="6" customFormat="1" ht="12.75" x14ac:dyDescent="0.2">
      <c r="D6" s="30" t="str">
        <f>'[1]Adhoc sp1'!A6</f>
        <v>B</v>
      </c>
      <c r="E6" s="30" t="str">
        <f>'[1]Adhoc sp1'!B6</f>
        <v>Råstofindvinding</v>
      </c>
      <c r="F6" s="30">
        <f>'[1]Adhoc sp1'!C6</f>
        <v>0</v>
      </c>
      <c r="G6" s="30">
        <f>'[1]Adhoc sp1'!D6</f>
        <v>31</v>
      </c>
      <c r="H6" s="30">
        <f>'[1]Adhoc sp1'!E6</f>
        <v>6</v>
      </c>
      <c r="I6" s="30">
        <f>'[1]Adhoc sp1'!F6</f>
        <v>63</v>
      </c>
      <c r="J6" s="30"/>
      <c r="K6" s="9"/>
      <c r="L6" s="30"/>
      <c r="M6" s="9" t="str">
        <f>'[1]Adhoc sp2'!I6</f>
        <v xml:space="preserve">B         </v>
      </c>
      <c r="N6" s="30" t="str">
        <f>'[1]Adhoc sp2'!B6</f>
        <v>Råstofindvinding</v>
      </c>
      <c r="O6" s="30">
        <f>'[1]Adhoc sp2'!C6</f>
        <v>4</v>
      </c>
      <c r="P6" s="30">
        <f>'[1]Adhoc sp2'!D6</f>
        <v>63</v>
      </c>
      <c r="Q6" s="30">
        <f>'[1]Adhoc sp2'!E6</f>
        <v>3</v>
      </c>
      <c r="R6" s="30">
        <f>'[1]Adhoc sp2'!F6</f>
        <v>0</v>
      </c>
      <c r="S6" s="30">
        <f>'[1]Adhoc sp2'!G6</f>
        <v>30</v>
      </c>
      <c r="T6" s="30">
        <f>'[1]Adhoc sp2'!H6</f>
        <v>0</v>
      </c>
      <c r="U6" s="30"/>
      <c r="V6" s="30"/>
      <c r="W6" s="30"/>
      <c r="X6" s="9" t="str">
        <f>'[1]Adhoc sp3'!H6</f>
        <v xml:space="preserve">B         </v>
      </c>
      <c r="Y6" s="30" t="str">
        <f>'[1]Adhoc sp3'!B6</f>
        <v>Råstofindvinding</v>
      </c>
      <c r="Z6" s="30">
        <f>'[1]Adhoc sp3'!C6</f>
        <v>97</v>
      </c>
      <c r="AA6" s="30">
        <f>'[1]Adhoc sp3'!D6</f>
        <v>0</v>
      </c>
      <c r="AB6" s="30">
        <f>'[1]Adhoc sp3'!E6</f>
        <v>3</v>
      </c>
      <c r="AC6" s="30">
        <f>'[1]Adhoc sp3'!F6</f>
        <v>0</v>
      </c>
      <c r="AD6" s="7"/>
    </row>
    <row r="7" spans="1:30" s="6" customFormat="1" ht="12.75" x14ac:dyDescent="0.2">
      <c r="D7" s="7" t="str">
        <f>'[1]Adhoc sp1'!A7</f>
        <v>C</v>
      </c>
      <c r="E7" s="7" t="str">
        <f>'[1]Adhoc sp1'!B7</f>
        <v>Industri</v>
      </c>
      <c r="F7" s="7">
        <f>'[1]Adhoc sp1'!C7</f>
        <v>6</v>
      </c>
      <c r="G7" s="7">
        <f>'[1]Adhoc sp1'!D7</f>
        <v>29</v>
      </c>
      <c r="H7" s="7">
        <f>'[1]Adhoc sp1'!E7</f>
        <v>50</v>
      </c>
      <c r="I7" s="7">
        <f>'[1]Adhoc sp1'!F7</f>
        <v>15</v>
      </c>
      <c r="J7" s="7"/>
      <c r="K7" s="8"/>
      <c r="L7" s="7"/>
      <c r="M7" s="7" t="str">
        <f>'[1]Adhoc sp2'!A7</f>
        <v>C</v>
      </c>
      <c r="N7" s="7" t="str">
        <f>'[1]Adhoc sp2'!B7</f>
        <v>Industri</v>
      </c>
      <c r="O7" s="7">
        <f>'[1]Adhoc sp2'!C7</f>
        <v>40</v>
      </c>
      <c r="P7" s="7">
        <f>'[1]Adhoc sp2'!D7</f>
        <v>7</v>
      </c>
      <c r="Q7" s="7">
        <f>'[1]Adhoc sp2'!E7</f>
        <v>4</v>
      </c>
      <c r="R7" s="7">
        <f>'[1]Adhoc sp2'!F7</f>
        <v>1</v>
      </c>
      <c r="S7" s="7">
        <f>'[1]Adhoc sp2'!G7</f>
        <v>41</v>
      </c>
      <c r="T7" s="7">
        <f>'[1]Adhoc sp2'!H7</f>
        <v>8</v>
      </c>
      <c r="U7" s="7"/>
      <c r="V7" s="7"/>
      <c r="W7" s="7"/>
      <c r="X7" s="7" t="str">
        <f>'[1]Adhoc sp3'!A7</f>
        <v>C</v>
      </c>
      <c r="Y7" s="7" t="str">
        <f>'[1]Adhoc sp3'!B7</f>
        <v>Industri</v>
      </c>
      <c r="Z7" s="7">
        <f>'[1]Adhoc sp3'!C7</f>
        <v>80</v>
      </c>
      <c r="AA7" s="7">
        <f>'[1]Adhoc sp3'!D7</f>
        <v>16</v>
      </c>
      <c r="AB7" s="7">
        <f>'[1]Adhoc sp3'!E7</f>
        <v>3</v>
      </c>
      <c r="AC7" s="7">
        <f>'[1]Adhoc sp3'!F7</f>
        <v>2</v>
      </c>
    </row>
    <row r="8" spans="1:30" s="6" customFormat="1" ht="12.75" x14ac:dyDescent="0.2">
      <c r="D8" s="6" t="str">
        <f>'[1]Adhoc sp1'!A8</f>
        <v>CA</v>
      </c>
      <c r="E8" s="6" t="str">
        <f>'[1]Adhoc sp1'!B8</f>
        <v>Føde-, drikke- og tobaksvareindustri</v>
      </c>
      <c r="F8" s="6">
        <f>'[1]Adhoc sp1'!C8</f>
        <v>14</v>
      </c>
      <c r="G8" s="6">
        <f>'[1]Adhoc sp1'!D8</f>
        <v>26</v>
      </c>
      <c r="H8" s="6">
        <f>'[1]Adhoc sp1'!E8</f>
        <v>46</v>
      </c>
      <c r="I8" s="6">
        <f>'[1]Adhoc sp1'!F8</f>
        <v>14</v>
      </c>
      <c r="K8" s="9"/>
      <c r="M8" s="6" t="str">
        <f>'[1]Adhoc sp2'!A8</f>
        <v>CA</v>
      </c>
      <c r="N8" s="6" t="str">
        <f>'[1]Adhoc sp2'!B8</f>
        <v>Føde-, drikke- og tobaksvareindustri</v>
      </c>
      <c r="O8" s="6">
        <f>'[1]Adhoc sp2'!C8</f>
        <v>70</v>
      </c>
      <c r="P8" s="6">
        <f>'[1]Adhoc sp2'!D8</f>
        <v>2</v>
      </c>
      <c r="Q8" s="6">
        <f>'[1]Adhoc sp2'!E8</f>
        <v>0</v>
      </c>
      <c r="R8" s="6">
        <f>'[1]Adhoc sp2'!F8</f>
        <v>0</v>
      </c>
      <c r="S8" s="6">
        <f>'[1]Adhoc sp2'!G8</f>
        <v>15</v>
      </c>
      <c r="T8" s="6">
        <f>'[1]Adhoc sp2'!H8</f>
        <v>13</v>
      </c>
      <c r="X8" s="6" t="str">
        <f>'[1]Adhoc sp3'!A8</f>
        <v>CA</v>
      </c>
      <c r="Y8" s="6" t="str">
        <f>'[1]Adhoc sp3'!B8</f>
        <v>Føde-, drikke- og tobaksvareindustri</v>
      </c>
      <c r="Z8" s="6">
        <f>'[1]Adhoc sp3'!C8</f>
        <v>96</v>
      </c>
      <c r="AA8" s="6">
        <f>'[1]Adhoc sp3'!D8</f>
        <v>3</v>
      </c>
      <c r="AB8" s="6">
        <f>'[1]Adhoc sp3'!E8</f>
        <v>1</v>
      </c>
      <c r="AC8" s="6">
        <f>'[1]Adhoc sp3'!F8</f>
        <v>0</v>
      </c>
    </row>
    <row r="9" spans="1:30" s="6" customFormat="1" ht="12.75" x14ac:dyDescent="0.2">
      <c r="D9" s="6" t="str">
        <f>'[1]Adhoc sp1'!A9</f>
        <v>CB</v>
      </c>
      <c r="E9" s="6" t="str">
        <f>'[1]Adhoc sp1'!B9</f>
        <v>Tekstil- og læderindustri</v>
      </c>
      <c r="F9" s="6">
        <f>'[1]Adhoc sp1'!C9</f>
        <v>2</v>
      </c>
      <c r="G9" s="6">
        <f>'[1]Adhoc sp1'!D9</f>
        <v>32</v>
      </c>
      <c r="H9" s="6">
        <f>'[1]Adhoc sp1'!E9</f>
        <v>28</v>
      </c>
      <c r="I9" s="6">
        <f>'[1]Adhoc sp1'!F9</f>
        <v>39</v>
      </c>
      <c r="K9" s="9"/>
      <c r="M9" s="6" t="str">
        <f>'[1]Adhoc sp2'!A9</f>
        <v>CB</v>
      </c>
      <c r="N9" s="6" t="str">
        <f>'[1]Adhoc sp2'!B9</f>
        <v>Tekstil- og læderindustri</v>
      </c>
      <c r="O9" s="6">
        <f>'[1]Adhoc sp2'!C9</f>
        <v>25</v>
      </c>
      <c r="P9" s="6">
        <f>'[1]Adhoc sp2'!D9</f>
        <v>10</v>
      </c>
      <c r="Q9" s="6">
        <f>'[1]Adhoc sp2'!E9</f>
        <v>11</v>
      </c>
      <c r="R9" s="6">
        <f>'[1]Adhoc sp2'!F9</f>
        <v>9</v>
      </c>
      <c r="S9" s="6">
        <f>'[1]Adhoc sp2'!G9</f>
        <v>32</v>
      </c>
      <c r="T9" s="6">
        <f>'[1]Adhoc sp2'!H9</f>
        <v>13</v>
      </c>
      <c r="X9" s="6" t="str">
        <f>'[1]Adhoc sp3'!A9</f>
        <v>CB</v>
      </c>
      <c r="Y9" s="6" t="str">
        <f>'[1]Adhoc sp3'!B9</f>
        <v>Tekstil- og læderindustri</v>
      </c>
      <c r="Z9" s="6">
        <f>'[1]Adhoc sp3'!C9</f>
        <v>70</v>
      </c>
      <c r="AA9" s="6">
        <f>'[1]Adhoc sp3'!D9</f>
        <v>20</v>
      </c>
      <c r="AB9" s="6">
        <f>'[1]Adhoc sp3'!E9</f>
        <v>10</v>
      </c>
      <c r="AC9" s="6">
        <f>'[1]Adhoc sp3'!F9</f>
        <v>0</v>
      </c>
    </row>
    <row r="10" spans="1:30" s="6" customFormat="1" ht="12.75" x14ac:dyDescent="0.2">
      <c r="D10" s="6" t="str">
        <f>'[1]Adhoc sp1'!A10</f>
        <v>CC</v>
      </c>
      <c r="E10" s="6" t="str">
        <f>'[1]Adhoc sp1'!B10</f>
        <v>Træ- og papirindustri, trykkerier</v>
      </c>
      <c r="F10" s="6">
        <f>'[1]Adhoc sp1'!C10</f>
        <v>8</v>
      </c>
      <c r="G10" s="6">
        <f>'[1]Adhoc sp1'!D10</f>
        <v>50</v>
      </c>
      <c r="H10" s="6">
        <f>'[1]Adhoc sp1'!E10</f>
        <v>13</v>
      </c>
      <c r="I10" s="6">
        <f>'[1]Adhoc sp1'!F10</f>
        <v>29</v>
      </c>
      <c r="K10" s="9"/>
      <c r="M10" s="6" t="str">
        <f>'[1]Adhoc sp2'!A10</f>
        <v>CC</v>
      </c>
      <c r="N10" s="6" t="str">
        <f>'[1]Adhoc sp2'!B10</f>
        <v>Træ- og papirindustri, trykkerier</v>
      </c>
      <c r="O10" s="6">
        <f>'[1]Adhoc sp2'!C10</f>
        <v>27</v>
      </c>
      <c r="P10" s="6">
        <f>'[1]Adhoc sp2'!D10</f>
        <v>10</v>
      </c>
      <c r="Q10" s="6">
        <f>'[1]Adhoc sp2'!E10</f>
        <v>15</v>
      </c>
      <c r="R10" s="6">
        <f>'[1]Adhoc sp2'!F10</f>
        <v>1</v>
      </c>
      <c r="S10" s="6">
        <f>'[1]Adhoc sp2'!G10</f>
        <v>32</v>
      </c>
      <c r="T10" s="6">
        <f>'[1]Adhoc sp2'!H10</f>
        <v>15</v>
      </c>
      <c r="X10" s="6" t="str">
        <f>'[1]Adhoc sp3'!A10</f>
        <v>CC</v>
      </c>
      <c r="Y10" s="6" t="str">
        <f>'[1]Adhoc sp3'!B10</f>
        <v>Træ- og papirindustri, trykkerier</v>
      </c>
      <c r="Z10" s="6">
        <f>'[1]Adhoc sp3'!C10</f>
        <v>68</v>
      </c>
      <c r="AA10" s="6">
        <f>'[1]Adhoc sp3'!D10</f>
        <v>17</v>
      </c>
      <c r="AB10" s="6">
        <f>'[1]Adhoc sp3'!E10</f>
        <v>5</v>
      </c>
      <c r="AC10" s="6">
        <f>'[1]Adhoc sp3'!F10</f>
        <v>10</v>
      </c>
    </row>
    <row r="11" spans="1:30" s="6" customFormat="1" ht="12.75" x14ac:dyDescent="0.2">
      <c r="D11" s="6" t="str">
        <f>'[1]Adhoc sp1'!A11</f>
        <v>CD</v>
      </c>
      <c r="E11" s="6" t="str">
        <f>'[1]Adhoc sp1'!B11</f>
        <v>Olieraffinaderier mv.</v>
      </c>
      <c r="F11" s="6">
        <f>'[1]Adhoc sp1'!C11</f>
        <v>0</v>
      </c>
      <c r="G11" s="6">
        <f>'[1]Adhoc sp1'!D11</f>
        <v>50</v>
      </c>
      <c r="H11" s="6">
        <f>'[1]Adhoc sp1'!E11</f>
        <v>0</v>
      </c>
      <c r="I11" s="6">
        <f>'[1]Adhoc sp1'!F11</f>
        <v>50</v>
      </c>
      <c r="K11" s="9"/>
      <c r="M11" s="6" t="str">
        <f>'[1]Adhoc sp2'!A11</f>
        <v>CD</v>
      </c>
      <c r="N11" s="6" t="str">
        <f>'[1]Adhoc sp2'!B11</f>
        <v>Olieraffinaderier mv.</v>
      </c>
      <c r="O11" s="6">
        <f>'[1]Adhoc sp2'!C11</f>
        <v>50</v>
      </c>
      <c r="P11" s="6">
        <f>'[1]Adhoc sp2'!D11</f>
        <v>0</v>
      </c>
      <c r="Q11" s="6">
        <f>'[1]Adhoc sp2'!E11</f>
        <v>50</v>
      </c>
      <c r="R11" s="6">
        <f>'[1]Adhoc sp2'!F11</f>
        <v>0</v>
      </c>
      <c r="S11" s="6">
        <f>'[1]Adhoc sp2'!G11</f>
        <v>0</v>
      </c>
      <c r="T11" s="6">
        <f>'[1]Adhoc sp2'!H11</f>
        <v>0</v>
      </c>
      <c r="X11" s="6" t="str">
        <f>'[1]Adhoc sp3'!A11</f>
        <v>CD</v>
      </c>
      <c r="Y11" s="6" t="str">
        <f>'[1]Adhoc sp3'!B11</f>
        <v>Olieraffinaderier mv.</v>
      </c>
      <c r="Z11" s="6">
        <f>'[1]Adhoc sp3'!C11</f>
        <v>100</v>
      </c>
      <c r="AA11" s="6">
        <f>'[1]Adhoc sp3'!D11</f>
        <v>0</v>
      </c>
      <c r="AB11" s="6">
        <f>'[1]Adhoc sp3'!E11</f>
        <v>0</v>
      </c>
      <c r="AC11" s="6">
        <f>'[1]Adhoc sp3'!F11</f>
        <v>0</v>
      </c>
    </row>
    <row r="12" spans="1:30" s="6" customFormat="1" ht="12.75" x14ac:dyDescent="0.2">
      <c r="D12" s="6" t="str">
        <f>'[1]Adhoc sp1'!A12</f>
        <v>CE</v>
      </c>
      <c r="E12" s="6" t="str">
        <f>'[1]Adhoc sp1'!B12</f>
        <v>Kemisk industri</v>
      </c>
      <c r="F12" s="6">
        <f>'[1]Adhoc sp1'!C12</f>
        <v>1</v>
      </c>
      <c r="G12" s="6">
        <f>'[1]Adhoc sp1'!D12</f>
        <v>25</v>
      </c>
      <c r="H12" s="6">
        <f>'[1]Adhoc sp1'!E12</f>
        <v>71</v>
      </c>
      <c r="I12" s="6">
        <f>'[1]Adhoc sp1'!F12</f>
        <v>2</v>
      </c>
      <c r="K12" s="9"/>
      <c r="M12" s="6" t="str">
        <f>'[1]Adhoc sp2'!A12</f>
        <v>CE</v>
      </c>
      <c r="N12" s="6" t="str">
        <f>'[1]Adhoc sp2'!B12</f>
        <v>Kemisk industri</v>
      </c>
      <c r="O12" s="6">
        <f>'[1]Adhoc sp2'!C12</f>
        <v>21</v>
      </c>
      <c r="P12" s="6">
        <f>'[1]Adhoc sp2'!D12</f>
        <v>1</v>
      </c>
      <c r="Q12" s="6">
        <f>'[1]Adhoc sp2'!E12</f>
        <v>0</v>
      </c>
      <c r="R12" s="6">
        <f>'[1]Adhoc sp2'!F12</f>
        <v>0</v>
      </c>
      <c r="S12" s="6">
        <f>'[1]Adhoc sp2'!G12</f>
        <v>63</v>
      </c>
      <c r="T12" s="6">
        <f>'[1]Adhoc sp2'!H12</f>
        <v>16</v>
      </c>
      <c r="X12" s="6" t="str">
        <f>'[1]Adhoc sp3'!A12</f>
        <v>CE</v>
      </c>
      <c r="Y12" s="6" t="str">
        <f>'[1]Adhoc sp3'!B12</f>
        <v>Kemisk industri</v>
      </c>
      <c r="Z12" s="6">
        <f>'[1]Adhoc sp3'!C12</f>
        <v>97</v>
      </c>
      <c r="AA12" s="6">
        <f>'[1]Adhoc sp3'!D12</f>
        <v>3</v>
      </c>
      <c r="AB12" s="6">
        <f>'[1]Adhoc sp3'!E12</f>
        <v>0</v>
      </c>
      <c r="AC12" s="6">
        <f>'[1]Adhoc sp3'!F12</f>
        <v>0</v>
      </c>
    </row>
    <row r="13" spans="1:30" s="6" customFormat="1" ht="12.75" x14ac:dyDescent="0.2">
      <c r="D13" s="6" t="str">
        <f>'[1]Adhoc sp1'!A13</f>
        <v>CF</v>
      </c>
      <c r="E13" s="6" t="str">
        <f>'[1]Adhoc sp1'!B13</f>
        <v>Medicinalindustri</v>
      </c>
      <c r="F13" s="6">
        <f>'[1]Adhoc sp1'!C13</f>
        <v>0</v>
      </c>
      <c r="G13" s="6">
        <f>'[1]Adhoc sp1'!D13</f>
        <v>11</v>
      </c>
      <c r="H13" s="6">
        <f>'[1]Adhoc sp1'!E13</f>
        <v>89</v>
      </c>
      <c r="I13" s="6">
        <f>'[1]Adhoc sp1'!F13</f>
        <v>0</v>
      </c>
      <c r="K13" s="9"/>
      <c r="M13" s="6" t="str">
        <f>'[1]Adhoc sp2'!A13</f>
        <v>CF</v>
      </c>
      <c r="N13" s="6" t="str">
        <f>'[1]Adhoc sp2'!B13</f>
        <v>Medicinalindustri</v>
      </c>
      <c r="O13" s="6">
        <f>'[1]Adhoc sp2'!C13</f>
        <v>0</v>
      </c>
      <c r="P13" s="6">
        <f>'[1]Adhoc sp2'!D13</f>
        <v>0</v>
      </c>
      <c r="Q13" s="6">
        <f>'[1]Adhoc sp2'!E13</f>
        <v>0</v>
      </c>
      <c r="R13" s="6">
        <f>'[1]Adhoc sp2'!F13</f>
        <v>0</v>
      </c>
      <c r="S13" s="6">
        <f>'[1]Adhoc sp2'!G13</f>
        <v>97</v>
      </c>
      <c r="T13" s="6">
        <f>'[1]Adhoc sp2'!H13</f>
        <v>3</v>
      </c>
      <c r="X13" s="6" t="str">
        <f>'[1]Adhoc sp3'!A13</f>
        <v>CF</v>
      </c>
      <c r="Y13" s="6" t="str">
        <f>'[1]Adhoc sp3'!B13</f>
        <v>Medicinalindustri</v>
      </c>
      <c r="Z13" s="6">
        <f>'[1]Adhoc sp3'!C13</f>
        <v>100</v>
      </c>
      <c r="AA13" s="6">
        <f>'[1]Adhoc sp3'!D13</f>
        <v>0</v>
      </c>
      <c r="AB13" s="6">
        <f>'[1]Adhoc sp3'!E13</f>
        <v>0</v>
      </c>
      <c r="AC13" s="6">
        <f>'[1]Adhoc sp3'!F13</f>
        <v>0</v>
      </c>
    </row>
    <row r="14" spans="1:30" s="6" customFormat="1" ht="12.75" x14ac:dyDescent="0.2">
      <c r="D14" s="6" t="str">
        <f>'[1]Adhoc sp1'!A14</f>
        <v>CG</v>
      </c>
      <c r="E14" s="6" t="str">
        <f>'[1]Adhoc sp1'!B14</f>
        <v>Plast-, glas- og betonindustri</v>
      </c>
      <c r="F14" s="6">
        <f>'[1]Adhoc sp1'!C14</f>
        <v>13</v>
      </c>
      <c r="G14" s="6">
        <f>'[1]Adhoc sp1'!D14</f>
        <v>57</v>
      </c>
      <c r="H14" s="6">
        <f>'[1]Adhoc sp1'!E14</f>
        <v>26</v>
      </c>
      <c r="I14" s="6">
        <f>'[1]Adhoc sp1'!F14</f>
        <v>4</v>
      </c>
      <c r="K14" s="9"/>
      <c r="M14" s="6" t="str">
        <f>'[1]Adhoc sp2'!A14</f>
        <v>CG</v>
      </c>
      <c r="N14" s="6" t="str">
        <f>'[1]Adhoc sp2'!B14</f>
        <v>Plast-, glas- og betonindustri</v>
      </c>
      <c r="O14" s="6">
        <f>'[1]Adhoc sp2'!C14</f>
        <v>40</v>
      </c>
      <c r="P14" s="6">
        <f>'[1]Adhoc sp2'!D14</f>
        <v>2</v>
      </c>
      <c r="Q14" s="6">
        <f>'[1]Adhoc sp2'!E14</f>
        <v>0</v>
      </c>
      <c r="R14" s="6">
        <f>'[1]Adhoc sp2'!F14</f>
        <v>0</v>
      </c>
      <c r="S14" s="6">
        <f>'[1]Adhoc sp2'!G14</f>
        <v>44</v>
      </c>
      <c r="T14" s="6">
        <f>'[1]Adhoc sp2'!H14</f>
        <v>14</v>
      </c>
      <c r="X14" s="6" t="str">
        <f>'[1]Adhoc sp3'!A14</f>
        <v>CG</v>
      </c>
      <c r="Y14" s="6" t="str">
        <f>'[1]Adhoc sp3'!B14</f>
        <v>Plast-, glas- og betonindustri</v>
      </c>
      <c r="Z14" s="6">
        <f>'[1]Adhoc sp3'!C14</f>
        <v>77</v>
      </c>
      <c r="AA14" s="6">
        <f>'[1]Adhoc sp3'!D14</f>
        <v>22</v>
      </c>
      <c r="AB14" s="6">
        <f>'[1]Adhoc sp3'!E14</f>
        <v>0</v>
      </c>
      <c r="AC14" s="6">
        <f>'[1]Adhoc sp3'!F14</f>
        <v>1</v>
      </c>
    </row>
    <row r="15" spans="1:30" s="6" customFormat="1" ht="12.75" x14ac:dyDescent="0.2">
      <c r="D15" s="6" t="str">
        <f>'[1]Adhoc sp1'!A15</f>
        <v>CH</v>
      </c>
      <c r="E15" s="6" t="str">
        <f>'[1]Adhoc sp1'!B15</f>
        <v>Metalindustri</v>
      </c>
      <c r="F15" s="6">
        <f>'[1]Adhoc sp1'!C15</f>
        <v>10</v>
      </c>
      <c r="G15" s="6">
        <f>'[1]Adhoc sp1'!D15</f>
        <v>30</v>
      </c>
      <c r="H15" s="6">
        <f>'[1]Adhoc sp1'!E15</f>
        <v>33</v>
      </c>
      <c r="I15" s="6">
        <f>'[1]Adhoc sp1'!F15</f>
        <v>28</v>
      </c>
      <c r="K15" s="9"/>
      <c r="M15" s="6" t="str">
        <f>'[1]Adhoc sp2'!A15</f>
        <v>CH</v>
      </c>
      <c r="N15" s="6" t="str">
        <f>'[1]Adhoc sp2'!B15</f>
        <v>Metalindustri</v>
      </c>
      <c r="O15" s="6">
        <f>'[1]Adhoc sp2'!C15</f>
        <v>46</v>
      </c>
      <c r="P15" s="6">
        <f>'[1]Adhoc sp2'!D15</f>
        <v>6</v>
      </c>
      <c r="Q15" s="6">
        <f>'[1]Adhoc sp2'!E15</f>
        <v>0</v>
      </c>
      <c r="R15" s="6">
        <f>'[1]Adhoc sp2'!F15</f>
        <v>0</v>
      </c>
      <c r="S15" s="6">
        <f>'[1]Adhoc sp2'!G15</f>
        <v>47</v>
      </c>
      <c r="T15" s="6">
        <f>'[1]Adhoc sp2'!H15</f>
        <v>2</v>
      </c>
      <c r="X15" s="6" t="str">
        <f>'[1]Adhoc sp3'!A15</f>
        <v>CH</v>
      </c>
      <c r="Y15" s="6" t="str">
        <f>'[1]Adhoc sp3'!B15</f>
        <v>Metalindustri</v>
      </c>
      <c r="Z15" s="6">
        <f>'[1]Adhoc sp3'!C15</f>
        <v>84</v>
      </c>
      <c r="AA15" s="6">
        <f>'[1]Adhoc sp3'!D15</f>
        <v>14</v>
      </c>
      <c r="AB15" s="6">
        <f>'[1]Adhoc sp3'!E15</f>
        <v>2</v>
      </c>
      <c r="AC15" s="6">
        <f>'[1]Adhoc sp3'!F15</f>
        <v>0</v>
      </c>
    </row>
    <row r="16" spans="1:30" s="6" customFormat="1" ht="12.75" x14ac:dyDescent="0.2">
      <c r="D16" s="6" t="str">
        <f>'[1]Adhoc sp1'!A16</f>
        <v>CI</v>
      </c>
      <c r="E16" s="6" t="str">
        <f>'[1]Adhoc sp1'!B16</f>
        <v>Elektronikindustri</v>
      </c>
      <c r="F16" s="6">
        <f>'[1]Adhoc sp1'!C16</f>
        <v>1</v>
      </c>
      <c r="G16" s="6">
        <f>'[1]Adhoc sp1'!D16</f>
        <v>28</v>
      </c>
      <c r="H16" s="6">
        <f>'[1]Adhoc sp1'!E16</f>
        <v>57</v>
      </c>
      <c r="I16" s="6">
        <f>'[1]Adhoc sp1'!F16</f>
        <v>14</v>
      </c>
      <c r="K16" s="9"/>
      <c r="M16" s="6" t="str">
        <f>'[1]Adhoc sp2'!A16</f>
        <v>CI</v>
      </c>
      <c r="N16" s="6" t="str">
        <f>'[1]Adhoc sp2'!B16</f>
        <v>Elektronikindustri</v>
      </c>
      <c r="O16" s="6">
        <f>'[1]Adhoc sp2'!C16</f>
        <v>32</v>
      </c>
      <c r="P16" s="6">
        <f>'[1]Adhoc sp2'!D16</f>
        <v>12</v>
      </c>
      <c r="Q16" s="6">
        <f>'[1]Adhoc sp2'!E16</f>
        <v>4</v>
      </c>
      <c r="R16" s="6">
        <f>'[1]Adhoc sp2'!F16</f>
        <v>2</v>
      </c>
      <c r="S16" s="6">
        <f>'[1]Adhoc sp2'!G16</f>
        <v>32</v>
      </c>
      <c r="T16" s="6">
        <f>'[1]Adhoc sp2'!H16</f>
        <v>17</v>
      </c>
      <c r="X16" s="6" t="str">
        <f>'[1]Adhoc sp3'!A16</f>
        <v>CI</v>
      </c>
      <c r="Y16" s="6" t="str">
        <f>'[1]Adhoc sp3'!B16</f>
        <v>Elektronikindustri</v>
      </c>
      <c r="Z16" s="6">
        <f>'[1]Adhoc sp3'!C16</f>
        <v>81</v>
      </c>
      <c r="AA16" s="6">
        <f>'[1]Adhoc sp3'!D16</f>
        <v>12</v>
      </c>
      <c r="AB16" s="6">
        <f>'[1]Adhoc sp3'!E16</f>
        <v>4</v>
      </c>
      <c r="AC16" s="6">
        <f>'[1]Adhoc sp3'!F16</f>
        <v>3</v>
      </c>
    </row>
    <row r="17" spans="4:29" s="6" customFormat="1" ht="12.75" x14ac:dyDescent="0.2">
      <c r="D17" s="6" t="str">
        <f>'[1]Adhoc sp1'!A17</f>
        <v>CJ</v>
      </c>
      <c r="E17" s="6" t="str">
        <f>'[1]Adhoc sp1'!B17</f>
        <v>Fremst. af elektrisk udstyr</v>
      </c>
      <c r="F17" s="6">
        <f>'[1]Adhoc sp1'!C17</f>
        <v>5</v>
      </c>
      <c r="G17" s="6">
        <f>'[1]Adhoc sp1'!D17</f>
        <v>17</v>
      </c>
      <c r="H17" s="6">
        <f>'[1]Adhoc sp1'!E17</f>
        <v>71</v>
      </c>
      <c r="I17" s="6">
        <f>'[1]Adhoc sp1'!F17</f>
        <v>7</v>
      </c>
      <c r="K17" s="9"/>
      <c r="M17" s="6" t="str">
        <f>'[1]Adhoc sp2'!A17</f>
        <v>CJ</v>
      </c>
      <c r="N17" s="6" t="str">
        <f>'[1]Adhoc sp2'!B17</f>
        <v>Fremst. af elektrisk udstyr</v>
      </c>
      <c r="O17" s="6">
        <f>'[1]Adhoc sp2'!C17</f>
        <v>48</v>
      </c>
      <c r="P17" s="6">
        <f>'[1]Adhoc sp2'!D17</f>
        <v>2</v>
      </c>
      <c r="Q17" s="6">
        <f>'[1]Adhoc sp2'!E17</f>
        <v>2</v>
      </c>
      <c r="R17" s="6">
        <f>'[1]Adhoc sp2'!F17</f>
        <v>0</v>
      </c>
      <c r="S17" s="6">
        <f>'[1]Adhoc sp2'!G17</f>
        <v>21</v>
      </c>
      <c r="T17" s="6">
        <f>'[1]Adhoc sp2'!H17</f>
        <v>27</v>
      </c>
      <c r="X17" s="6" t="str">
        <f>'[1]Adhoc sp3'!A17</f>
        <v>CJ</v>
      </c>
      <c r="Y17" s="6" t="str">
        <f>'[1]Adhoc sp3'!B17</f>
        <v>Fremst. af elektrisk udstyr</v>
      </c>
      <c r="Z17" s="6">
        <f>'[1]Adhoc sp3'!C17</f>
        <v>89</v>
      </c>
      <c r="AA17" s="6">
        <f>'[1]Adhoc sp3'!D17</f>
        <v>8</v>
      </c>
      <c r="AB17" s="6">
        <f>'[1]Adhoc sp3'!E17</f>
        <v>3</v>
      </c>
      <c r="AC17" s="6">
        <f>'[1]Adhoc sp3'!F17</f>
        <v>0</v>
      </c>
    </row>
    <row r="18" spans="4:29" s="6" customFormat="1" ht="12.75" x14ac:dyDescent="0.2">
      <c r="D18" s="6" t="str">
        <f>'[1]Adhoc sp1'!A18</f>
        <v>CK</v>
      </c>
      <c r="E18" s="6" t="str">
        <f>'[1]Adhoc sp1'!B18</f>
        <v xml:space="preserve">Maskinindustri </v>
      </c>
      <c r="F18" s="6">
        <f>'[1]Adhoc sp1'!C18</f>
        <v>2</v>
      </c>
      <c r="G18" s="6">
        <f>'[1]Adhoc sp1'!D18</f>
        <v>29</v>
      </c>
      <c r="H18" s="6">
        <f>'[1]Adhoc sp1'!E18</f>
        <v>54</v>
      </c>
      <c r="I18" s="6">
        <f>'[1]Adhoc sp1'!F18</f>
        <v>16</v>
      </c>
      <c r="K18" s="9"/>
      <c r="M18" s="6" t="str">
        <f>'[1]Adhoc sp2'!A18</f>
        <v>CK</v>
      </c>
      <c r="N18" s="6" t="str">
        <f>'[1]Adhoc sp2'!B18</f>
        <v xml:space="preserve">Maskinindustri </v>
      </c>
      <c r="O18" s="6">
        <f>'[1]Adhoc sp2'!C18</f>
        <v>37</v>
      </c>
      <c r="P18" s="6">
        <f>'[1]Adhoc sp2'!D18</f>
        <v>11</v>
      </c>
      <c r="Q18" s="6">
        <f>'[1]Adhoc sp2'!E18</f>
        <v>6</v>
      </c>
      <c r="R18" s="6">
        <f>'[1]Adhoc sp2'!F18</f>
        <v>2</v>
      </c>
      <c r="S18" s="6">
        <f>'[1]Adhoc sp2'!G18</f>
        <v>41</v>
      </c>
      <c r="T18" s="6">
        <f>'[1]Adhoc sp2'!H18</f>
        <v>2</v>
      </c>
      <c r="X18" s="6" t="str">
        <f>'[1]Adhoc sp3'!A18</f>
        <v>CK</v>
      </c>
      <c r="Y18" s="6" t="str">
        <f>'[1]Adhoc sp3'!B18</f>
        <v xml:space="preserve">Maskinindustri </v>
      </c>
      <c r="Z18" s="6">
        <f>'[1]Adhoc sp3'!C18</f>
        <v>60</v>
      </c>
      <c r="AA18" s="6">
        <f>'[1]Adhoc sp3'!D18</f>
        <v>32</v>
      </c>
      <c r="AB18" s="6">
        <f>'[1]Adhoc sp3'!E18</f>
        <v>5</v>
      </c>
      <c r="AC18" s="6">
        <f>'[1]Adhoc sp3'!F18</f>
        <v>4</v>
      </c>
    </row>
    <row r="19" spans="4:29" s="6" customFormat="1" ht="12.75" x14ac:dyDescent="0.2">
      <c r="D19" s="6" t="str">
        <f>'[1]Adhoc sp1'!A19</f>
        <v>CL</v>
      </c>
      <c r="E19" s="6" t="str">
        <f>'[1]Adhoc sp1'!B19</f>
        <v>Transportmiddelindustri</v>
      </c>
      <c r="F19" s="6">
        <f>'[1]Adhoc sp1'!C19</f>
        <v>0</v>
      </c>
      <c r="G19" s="6">
        <f>'[1]Adhoc sp1'!D19</f>
        <v>30</v>
      </c>
      <c r="H19" s="6">
        <f>'[1]Adhoc sp1'!E19</f>
        <v>51</v>
      </c>
      <c r="I19" s="6">
        <f>'[1]Adhoc sp1'!F19</f>
        <v>19</v>
      </c>
      <c r="K19" s="9"/>
      <c r="M19" s="6" t="str">
        <f>'[1]Adhoc sp2'!A19</f>
        <v>CL</v>
      </c>
      <c r="N19" s="6" t="str">
        <f>'[1]Adhoc sp2'!B19</f>
        <v>Transportmiddelindustri</v>
      </c>
      <c r="O19" s="6">
        <f>'[1]Adhoc sp2'!C19</f>
        <v>72</v>
      </c>
      <c r="P19" s="6">
        <f>'[1]Adhoc sp2'!D19</f>
        <v>0</v>
      </c>
      <c r="Q19" s="6">
        <f>'[1]Adhoc sp2'!E19</f>
        <v>0</v>
      </c>
      <c r="R19" s="6">
        <f>'[1]Adhoc sp2'!F19</f>
        <v>0</v>
      </c>
      <c r="S19" s="6">
        <f>'[1]Adhoc sp2'!G19</f>
        <v>28</v>
      </c>
      <c r="T19" s="6">
        <f>'[1]Adhoc sp2'!H19</f>
        <v>0</v>
      </c>
      <c r="X19" s="6" t="str">
        <f>'[1]Adhoc sp3'!A19</f>
        <v>CL</v>
      </c>
      <c r="Y19" s="6" t="str">
        <f>'[1]Adhoc sp3'!B19</f>
        <v>Transportmiddelindustri</v>
      </c>
      <c r="Z19" s="6">
        <f>'[1]Adhoc sp3'!C19</f>
        <v>71</v>
      </c>
      <c r="AA19" s="6">
        <f>'[1]Adhoc sp3'!D19</f>
        <v>26</v>
      </c>
      <c r="AB19" s="6">
        <f>'[1]Adhoc sp3'!E19</f>
        <v>3</v>
      </c>
      <c r="AC19" s="6">
        <f>'[1]Adhoc sp3'!F19</f>
        <v>0</v>
      </c>
    </row>
    <row r="20" spans="4:29" s="6" customFormat="1" ht="12.75" x14ac:dyDescent="0.2">
      <c r="D20" s="6" t="str">
        <f>'[1]Adhoc sp1'!A20</f>
        <v>CM</v>
      </c>
      <c r="E20" s="6" t="str">
        <f>'[1]Adhoc sp1'!B20</f>
        <v>Møbel og anden industri mv.</v>
      </c>
      <c r="F20" s="6">
        <f>'[1]Adhoc sp1'!C20</f>
        <v>0</v>
      </c>
      <c r="G20" s="6">
        <f>'[1]Adhoc sp1'!D20</f>
        <v>20</v>
      </c>
      <c r="H20" s="6">
        <f>'[1]Adhoc sp1'!E20</f>
        <v>55</v>
      </c>
      <c r="I20" s="6">
        <f>'[1]Adhoc sp1'!F20</f>
        <v>26</v>
      </c>
      <c r="K20" s="9"/>
      <c r="M20" s="6" t="str">
        <f>'[1]Adhoc sp2'!A20</f>
        <v>CM</v>
      </c>
      <c r="N20" s="6" t="str">
        <f>'[1]Adhoc sp2'!B20</f>
        <v>Møbel og anden industri mv.</v>
      </c>
      <c r="O20" s="6">
        <f>'[1]Adhoc sp2'!C20</f>
        <v>49</v>
      </c>
      <c r="P20" s="6">
        <f>'[1]Adhoc sp2'!D20</f>
        <v>17</v>
      </c>
      <c r="Q20" s="6">
        <f>'[1]Adhoc sp2'!E20</f>
        <v>10</v>
      </c>
      <c r="R20" s="6">
        <f>'[1]Adhoc sp2'!F20</f>
        <v>0</v>
      </c>
      <c r="S20" s="6">
        <f>'[1]Adhoc sp2'!G20</f>
        <v>23</v>
      </c>
      <c r="T20" s="6">
        <f>'[1]Adhoc sp2'!H20</f>
        <v>0</v>
      </c>
      <c r="X20" s="6" t="str">
        <f>'[1]Adhoc sp3'!A20</f>
        <v>CM</v>
      </c>
      <c r="Y20" s="6" t="str">
        <f>'[1]Adhoc sp3'!B20</f>
        <v>Møbel og anden industri mv.</v>
      </c>
      <c r="Z20" s="6">
        <f>'[1]Adhoc sp3'!C20</f>
        <v>70</v>
      </c>
      <c r="AA20" s="6">
        <f>'[1]Adhoc sp3'!D20</f>
        <v>23</v>
      </c>
      <c r="AB20" s="6">
        <f>'[1]Adhoc sp3'!E20</f>
        <v>4</v>
      </c>
      <c r="AC20" s="6">
        <f>'[1]Adhoc sp3'!F20</f>
        <v>2</v>
      </c>
    </row>
    <row r="21" spans="4:29" s="6" customFormat="1" ht="12.75" x14ac:dyDescent="0.2">
      <c r="D21" s="7" t="str">
        <f>'[1]Adhoc sp1'!A21</f>
        <v>BC</v>
      </c>
      <c r="E21" s="7" t="str">
        <f>'[1]Adhoc sp1'!B21</f>
        <v>Råstofindvinding og industri</v>
      </c>
      <c r="F21" s="7">
        <f>'[1]Adhoc sp1'!C21</f>
        <v>6</v>
      </c>
      <c r="G21" s="7">
        <f>'[1]Adhoc sp1'!D21</f>
        <v>29</v>
      </c>
      <c r="H21" s="7">
        <f>'[1]Adhoc sp1'!E21</f>
        <v>50</v>
      </c>
      <c r="I21" s="7">
        <f>'[1]Adhoc sp1'!F21</f>
        <v>16</v>
      </c>
      <c r="J21" s="7"/>
      <c r="K21" s="8"/>
      <c r="L21" s="7"/>
      <c r="M21" s="7" t="str">
        <f>'[1]Adhoc sp2'!A21</f>
        <v>BC</v>
      </c>
      <c r="N21" s="7" t="str">
        <f>'[1]Adhoc sp2'!B21</f>
        <v>Råstofindvinding og industri</v>
      </c>
      <c r="O21" s="7">
        <f>'[1]Adhoc sp2'!C21</f>
        <v>39</v>
      </c>
      <c r="P21" s="7">
        <f>'[1]Adhoc sp2'!D21</f>
        <v>7</v>
      </c>
      <c r="Q21" s="7">
        <f>'[1]Adhoc sp2'!E21</f>
        <v>4</v>
      </c>
      <c r="R21" s="7">
        <f>'[1]Adhoc sp2'!F21</f>
        <v>1</v>
      </c>
      <c r="S21" s="7">
        <f>'[1]Adhoc sp2'!G21</f>
        <v>41</v>
      </c>
      <c r="T21" s="7">
        <f>'[1]Adhoc sp2'!H21</f>
        <v>8</v>
      </c>
      <c r="U21" s="7"/>
      <c r="V21" s="7"/>
      <c r="W21" s="7"/>
      <c r="X21" s="7" t="str">
        <f>'[1]Adhoc sp3'!A21</f>
        <v>BC</v>
      </c>
      <c r="Y21" s="7" t="str">
        <f>'[1]Adhoc sp3'!B21</f>
        <v>Råstofindvinding og industri</v>
      </c>
      <c r="Z21" s="7">
        <f>'[1]Adhoc sp3'!C21</f>
        <v>80</v>
      </c>
      <c r="AA21" s="7">
        <f>'[1]Adhoc sp3'!D21</f>
        <v>15</v>
      </c>
      <c r="AB21" s="7">
        <f>'[1]Adhoc sp3'!E21</f>
        <v>3</v>
      </c>
      <c r="AC21" s="7">
        <f>'[1]Adhoc sp3'!F21</f>
        <v>2</v>
      </c>
    </row>
    <row r="22" spans="4:29" s="6" customFormat="1" ht="12.75" x14ac:dyDescent="0.2">
      <c r="D22" s="6" t="str">
        <f>'[1]Adhoc sp1'!A22</f>
        <v>Heraf:</v>
      </c>
      <c r="E22" s="6" t="str">
        <f>'[1]Adhoc sp1'!B22</f>
        <v>Investeringsgodeindustri</v>
      </c>
      <c r="F22" s="6">
        <f>'[1]Adhoc sp1'!C22</f>
        <v>2</v>
      </c>
      <c r="G22" s="6">
        <f>'[1]Adhoc sp1'!D22</f>
        <v>33</v>
      </c>
      <c r="H22" s="6">
        <f>'[1]Adhoc sp1'!E22</f>
        <v>49</v>
      </c>
      <c r="I22" s="6">
        <f>'[1]Adhoc sp1'!F22</f>
        <v>16</v>
      </c>
      <c r="K22" s="9"/>
      <c r="M22" s="6" t="str">
        <f>'[1]Adhoc sp2'!A22</f>
        <v>Heraf:</v>
      </c>
      <c r="N22" s="6" t="str">
        <f>'[1]Adhoc sp2'!B22</f>
        <v>Investeringsgodeindustri</v>
      </c>
      <c r="O22" s="6">
        <f>'[1]Adhoc sp2'!C22</f>
        <v>38</v>
      </c>
      <c r="P22" s="6">
        <f>'[1]Adhoc sp2'!D22</f>
        <v>11</v>
      </c>
      <c r="Q22" s="6">
        <f>'[1]Adhoc sp2'!E22</f>
        <v>6</v>
      </c>
      <c r="R22" s="6">
        <f>'[1]Adhoc sp2'!F22</f>
        <v>2</v>
      </c>
      <c r="S22" s="6">
        <f>'[1]Adhoc sp2'!G22</f>
        <v>40</v>
      </c>
      <c r="T22" s="6">
        <f>'[1]Adhoc sp2'!H22</f>
        <v>4</v>
      </c>
      <c r="X22" s="6" t="str">
        <f>'[1]Adhoc sp3'!A22</f>
        <v>Heraf:</v>
      </c>
      <c r="Y22" s="6" t="str">
        <f>'[1]Adhoc sp3'!B22</f>
        <v>Investeringsgodeindustri</v>
      </c>
      <c r="Z22" s="6">
        <f>'[1]Adhoc sp3'!C22</f>
        <v>69</v>
      </c>
      <c r="AA22" s="6">
        <f>'[1]Adhoc sp3'!D22</f>
        <v>24</v>
      </c>
      <c r="AB22" s="6">
        <f>'[1]Adhoc sp3'!E22</f>
        <v>5</v>
      </c>
      <c r="AC22" s="6">
        <f>'[1]Adhoc sp3'!F22</f>
        <v>2</v>
      </c>
    </row>
    <row r="23" spans="4:29" s="6" customFormat="1" ht="12.75" x14ac:dyDescent="0.2">
      <c r="E23" s="6" t="str">
        <f>'[1]Adhoc sp1'!B23</f>
        <v>Mellemproduktindustri</v>
      </c>
      <c r="F23" s="6">
        <f>'[1]Adhoc sp1'!C23</f>
        <v>11</v>
      </c>
      <c r="G23" s="6">
        <f>'[1]Adhoc sp1'!D23</f>
        <v>38</v>
      </c>
      <c r="H23" s="6">
        <f>'[1]Adhoc sp1'!E23</f>
        <v>38</v>
      </c>
      <c r="I23" s="6">
        <f>'[1]Adhoc sp1'!F23</f>
        <v>13</v>
      </c>
      <c r="K23" s="9"/>
      <c r="N23" s="6" t="str">
        <f>'[1]Adhoc sp2'!B23</f>
        <v>Mellemproduktindustri</v>
      </c>
      <c r="O23" s="6">
        <f>'[1]Adhoc sp2'!C23</f>
        <v>38</v>
      </c>
      <c r="P23" s="6">
        <f>'[1]Adhoc sp2'!D23</f>
        <v>3</v>
      </c>
      <c r="Q23" s="6">
        <f>'[1]Adhoc sp2'!E23</f>
        <v>2</v>
      </c>
      <c r="R23" s="6">
        <f>'[1]Adhoc sp2'!F23</f>
        <v>0</v>
      </c>
      <c r="S23" s="6">
        <f>'[1]Adhoc sp2'!G23</f>
        <v>43</v>
      </c>
      <c r="T23" s="6">
        <f>'[1]Adhoc sp2'!H23</f>
        <v>14</v>
      </c>
      <c r="Y23" s="6" t="str">
        <f>'[1]Adhoc sp3'!B23</f>
        <v>Mellemproduktindustri</v>
      </c>
      <c r="Z23" s="6">
        <f>'[1]Adhoc sp3'!C23</f>
        <v>83</v>
      </c>
      <c r="AA23" s="6">
        <f>'[1]Adhoc sp3'!D23</f>
        <v>13</v>
      </c>
      <c r="AB23" s="6">
        <f>'[1]Adhoc sp3'!E23</f>
        <v>1</v>
      </c>
      <c r="AC23" s="6">
        <f>'[1]Adhoc sp3'!F23</f>
        <v>2</v>
      </c>
    </row>
    <row r="24" spans="4:29" s="6" customFormat="1" ht="12.75" x14ac:dyDescent="0.2">
      <c r="E24" s="6" t="str">
        <f>'[1]Adhoc sp1'!B24</f>
        <v>Fremstilling af varige forbrugsgoder</v>
      </c>
      <c r="F24" s="6">
        <f>'[1]Adhoc sp1'!C24</f>
        <v>0</v>
      </c>
      <c r="G24" s="6">
        <f>'[1]Adhoc sp1'!D24</f>
        <v>4</v>
      </c>
      <c r="H24" s="6">
        <f>'[1]Adhoc sp1'!E24</f>
        <v>50</v>
      </c>
      <c r="I24" s="6">
        <f>'[1]Adhoc sp1'!F24</f>
        <v>46</v>
      </c>
      <c r="K24" s="9"/>
      <c r="N24" s="6" t="str">
        <f>'[1]Adhoc sp2'!B24</f>
        <v>Fremstilling af varige forbrugsgoder</v>
      </c>
      <c r="O24" s="6">
        <f>'[1]Adhoc sp2'!C24</f>
        <v>30</v>
      </c>
      <c r="P24" s="6">
        <f>'[1]Adhoc sp2'!D24</f>
        <v>25</v>
      </c>
      <c r="Q24" s="6">
        <f>'[1]Adhoc sp2'!E24</f>
        <v>11</v>
      </c>
      <c r="R24" s="6">
        <f>'[1]Adhoc sp2'!F24</f>
        <v>4</v>
      </c>
      <c r="S24" s="6">
        <f>'[1]Adhoc sp2'!G24</f>
        <v>29</v>
      </c>
      <c r="T24" s="6">
        <f>'[1]Adhoc sp2'!H24</f>
        <v>0</v>
      </c>
      <c r="Y24" s="6" t="str">
        <f>'[1]Adhoc sp3'!B24</f>
        <v>Fremstilling af varige forbrugsgoder</v>
      </c>
      <c r="Z24" s="6">
        <f>'[1]Adhoc sp3'!C24</f>
        <v>44</v>
      </c>
      <c r="AA24" s="6">
        <f>'[1]Adhoc sp3'!D24</f>
        <v>44</v>
      </c>
      <c r="AB24" s="6">
        <f>'[1]Adhoc sp3'!E24</f>
        <v>6</v>
      </c>
      <c r="AC24" s="6">
        <f>'[1]Adhoc sp3'!F24</f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24"/>
  <sheetViews>
    <sheetView topLeftCell="D1" workbookViewId="0">
      <selection activeCell="J22" sqref="J22"/>
    </sheetView>
  </sheetViews>
  <sheetFormatPr defaultRowHeight="15" x14ac:dyDescent="0.25"/>
  <cols>
    <col min="12" max="12" width="32.5703125" customWidth="1"/>
    <col min="22" max="22" width="12.28515625" customWidth="1"/>
  </cols>
  <sheetData>
    <row r="1" spans="1:34" s="6" customFormat="1" x14ac:dyDescent="0.25">
      <c r="A1" s="10" t="s">
        <v>47</v>
      </c>
      <c r="B1" s="10"/>
      <c r="C1" s="10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  <c r="AE1"/>
      <c r="AF1"/>
      <c r="AG1"/>
      <c r="AH1"/>
    </row>
    <row r="2" spans="1:34" s="6" customFormat="1" x14ac:dyDescent="0.25">
      <c r="A2" s="25" t="s">
        <v>48</v>
      </c>
      <c r="B2" s="26"/>
      <c r="C2" s="1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/>
      <c r="AF2"/>
      <c r="AG2"/>
      <c r="AH2"/>
    </row>
    <row r="3" spans="1:34" s="6" customFormat="1" x14ac:dyDescent="0.25">
      <c r="A3" s="11" t="s">
        <v>49</v>
      </c>
      <c r="B3" s="12"/>
      <c r="C3" s="1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/>
      <c r="AF3"/>
      <c r="AG3"/>
      <c r="AH3"/>
    </row>
    <row r="4" spans="1:34" s="24" customFormat="1" ht="51.75" x14ac:dyDescent="0.25">
      <c r="D4" s="23" t="s">
        <v>24</v>
      </c>
      <c r="E4" s="23" t="s">
        <v>25</v>
      </c>
      <c r="F4" s="23" t="s">
        <v>0</v>
      </c>
      <c r="G4" s="23" t="s">
        <v>1</v>
      </c>
      <c r="H4" s="23" t="s">
        <v>2</v>
      </c>
      <c r="I4" s="23" t="s">
        <v>3</v>
      </c>
      <c r="J4" s="23"/>
      <c r="K4" s="23"/>
      <c r="L4" s="23"/>
      <c r="M4" s="23" t="s">
        <v>24</v>
      </c>
      <c r="N4" s="23" t="s">
        <v>25</v>
      </c>
      <c r="O4" s="23" t="s">
        <v>26</v>
      </c>
      <c r="P4" s="23" t="s">
        <v>10</v>
      </c>
      <c r="Q4" s="23" t="s">
        <v>11</v>
      </c>
      <c r="R4" s="23" t="s">
        <v>12</v>
      </c>
      <c r="S4" s="23" t="s">
        <v>13</v>
      </c>
      <c r="T4" s="23" t="s">
        <v>14</v>
      </c>
      <c r="U4" s="23"/>
      <c r="V4" s="23"/>
      <c r="W4" s="23"/>
      <c r="X4" s="23" t="s">
        <v>24</v>
      </c>
      <c r="Y4" s="23" t="s">
        <v>25</v>
      </c>
      <c r="Z4" s="23" t="s">
        <v>16</v>
      </c>
      <c r="AA4" s="23" t="s">
        <v>17</v>
      </c>
      <c r="AB4" s="23" t="s">
        <v>18</v>
      </c>
      <c r="AC4" s="23" t="s">
        <v>19</v>
      </c>
      <c r="AD4" s="23"/>
      <c r="AE4" s="2"/>
      <c r="AF4" s="2"/>
      <c r="AG4" s="2"/>
      <c r="AH4" s="2"/>
    </row>
    <row r="5" spans="1:34" s="6" customFormat="1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/>
      <c r="AF5"/>
      <c r="AG5"/>
      <c r="AH5"/>
    </row>
    <row r="6" spans="1:34" s="6" customFormat="1" x14ac:dyDescent="0.25">
      <c r="D6" s="17">
        <v>0</v>
      </c>
      <c r="E6" s="17" t="s">
        <v>62</v>
      </c>
      <c r="F6" s="17"/>
      <c r="G6" s="17"/>
      <c r="H6" s="17"/>
      <c r="I6" s="17"/>
      <c r="J6" s="17"/>
      <c r="K6" s="19"/>
      <c r="L6" s="20"/>
      <c r="M6" s="17">
        <v>0</v>
      </c>
      <c r="N6" s="17" t="s">
        <v>62</v>
      </c>
      <c r="O6" s="17"/>
      <c r="P6" s="17"/>
      <c r="Q6" s="17"/>
      <c r="R6" s="17"/>
      <c r="S6" s="17"/>
      <c r="T6" s="17"/>
      <c r="U6" s="17"/>
      <c r="V6" s="17"/>
      <c r="W6" s="17"/>
      <c r="X6" s="17">
        <v>0</v>
      </c>
      <c r="Y6" s="17" t="s">
        <v>62</v>
      </c>
      <c r="Z6" s="17"/>
      <c r="AA6" s="17"/>
      <c r="AB6" s="17"/>
      <c r="AC6" s="17"/>
      <c r="AD6" s="17"/>
      <c r="AE6" s="4"/>
      <c r="AF6" s="3"/>
      <c r="AG6"/>
      <c r="AH6"/>
    </row>
    <row r="7" spans="1:34" s="7" customFormat="1" x14ac:dyDescent="0.25">
      <c r="D7" s="17" t="s">
        <v>63</v>
      </c>
      <c r="E7" s="17" t="s">
        <v>5</v>
      </c>
      <c r="F7" s="17">
        <v>13</v>
      </c>
      <c r="G7" s="17">
        <v>58</v>
      </c>
      <c r="H7" s="17">
        <v>19</v>
      </c>
      <c r="I7" s="17">
        <v>10</v>
      </c>
      <c r="J7" s="17"/>
      <c r="K7" s="19"/>
      <c r="L7" s="20"/>
      <c r="M7" s="17" t="s">
        <v>63</v>
      </c>
      <c r="N7" s="17" t="s">
        <v>5</v>
      </c>
      <c r="O7" s="17">
        <v>46</v>
      </c>
      <c r="P7" s="17">
        <v>12</v>
      </c>
      <c r="Q7" s="17">
        <v>2</v>
      </c>
      <c r="R7" s="17">
        <v>1</v>
      </c>
      <c r="S7" s="17">
        <v>38</v>
      </c>
      <c r="T7" s="17">
        <v>0</v>
      </c>
      <c r="U7" s="17"/>
      <c r="V7" s="17"/>
      <c r="W7" s="17"/>
      <c r="X7" s="17" t="s">
        <v>63</v>
      </c>
      <c r="Y7" s="17" t="s">
        <v>5</v>
      </c>
      <c r="Z7" s="17">
        <v>72</v>
      </c>
      <c r="AA7" s="17">
        <v>22</v>
      </c>
      <c r="AB7" s="17">
        <v>6</v>
      </c>
      <c r="AC7" s="17">
        <v>1</v>
      </c>
      <c r="AD7" s="17"/>
      <c r="AE7" s="4"/>
      <c r="AF7" s="1"/>
      <c r="AG7" s="1"/>
      <c r="AH7" s="1"/>
    </row>
    <row r="8" spans="1:34" s="6" customFormat="1" x14ac:dyDescent="0.25">
      <c r="D8" s="18">
        <v>41000</v>
      </c>
      <c r="E8" s="18" t="s">
        <v>64</v>
      </c>
      <c r="F8" s="18">
        <v>12</v>
      </c>
      <c r="G8" s="18">
        <v>55</v>
      </c>
      <c r="H8" s="18">
        <v>30</v>
      </c>
      <c r="I8" s="18">
        <v>4</v>
      </c>
      <c r="J8" s="18"/>
      <c r="K8" s="21"/>
      <c r="L8" s="22"/>
      <c r="M8" s="18">
        <v>41000</v>
      </c>
      <c r="N8" s="18" t="s">
        <v>64</v>
      </c>
      <c r="O8" s="18">
        <v>46</v>
      </c>
      <c r="P8" s="18">
        <v>7</v>
      </c>
      <c r="Q8" s="18">
        <v>2</v>
      </c>
      <c r="R8" s="18">
        <v>1</v>
      </c>
      <c r="S8" s="18">
        <v>43</v>
      </c>
      <c r="T8" s="18">
        <v>0</v>
      </c>
      <c r="U8" s="18"/>
      <c r="V8" s="18"/>
      <c r="W8" s="18"/>
      <c r="X8" s="18">
        <v>41000</v>
      </c>
      <c r="Y8" s="18" t="s">
        <v>64</v>
      </c>
      <c r="Z8" s="18">
        <v>78</v>
      </c>
      <c r="AA8" s="18">
        <v>15</v>
      </c>
      <c r="AB8" s="18">
        <v>6</v>
      </c>
      <c r="AC8" s="18">
        <v>1</v>
      </c>
      <c r="AD8" s="18"/>
      <c r="AE8" s="5"/>
      <c r="AF8"/>
      <c r="AG8"/>
      <c r="AH8"/>
    </row>
    <row r="9" spans="1:34" s="6" customFormat="1" x14ac:dyDescent="0.25">
      <c r="D9" s="18">
        <v>42000</v>
      </c>
      <c r="E9" s="18" t="s">
        <v>65</v>
      </c>
      <c r="F9" s="18">
        <v>6</v>
      </c>
      <c r="G9" s="18">
        <v>75</v>
      </c>
      <c r="H9" s="18">
        <v>4</v>
      </c>
      <c r="I9" s="18">
        <v>15</v>
      </c>
      <c r="J9" s="18"/>
      <c r="K9" s="21"/>
      <c r="L9" s="22"/>
      <c r="M9" s="18">
        <v>42000</v>
      </c>
      <c r="N9" s="18" t="s">
        <v>65</v>
      </c>
      <c r="O9" s="18">
        <v>47</v>
      </c>
      <c r="P9" s="18">
        <v>9</v>
      </c>
      <c r="Q9" s="18">
        <v>0</v>
      </c>
      <c r="R9" s="18">
        <v>0</v>
      </c>
      <c r="S9" s="18">
        <v>43</v>
      </c>
      <c r="T9" s="18">
        <v>1</v>
      </c>
      <c r="U9" s="18"/>
      <c r="V9" s="18"/>
      <c r="W9" s="18"/>
      <c r="X9" s="18">
        <v>42000</v>
      </c>
      <c r="Y9" s="18" t="s">
        <v>65</v>
      </c>
      <c r="Z9" s="18">
        <v>76</v>
      </c>
      <c r="AA9" s="18">
        <v>18</v>
      </c>
      <c r="AB9" s="18">
        <v>5</v>
      </c>
      <c r="AC9" s="18">
        <v>0</v>
      </c>
      <c r="AD9" s="18"/>
      <c r="AE9" s="5"/>
      <c r="AF9"/>
      <c r="AG9"/>
      <c r="AH9"/>
    </row>
    <row r="10" spans="1:34" s="6" customFormat="1" x14ac:dyDescent="0.25">
      <c r="D10" s="18">
        <v>43201</v>
      </c>
      <c r="E10" s="18" t="s">
        <v>66</v>
      </c>
      <c r="F10" s="18">
        <v>13</v>
      </c>
      <c r="G10" s="18">
        <v>37</v>
      </c>
      <c r="H10" s="18">
        <v>39</v>
      </c>
      <c r="I10" s="18">
        <v>11</v>
      </c>
      <c r="J10" s="18"/>
      <c r="K10" s="21"/>
      <c r="L10" s="22"/>
      <c r="M10" s="18">
        <v>43201</v>
      </c>
      <c r="N10" s="18" t="s">
        <v>66</v>
      </c>
      <c r="O10" s="18">
        <v>58</v>
      </c>
      <c r="P10" s="18">
        <v>18</v>
      </c>
      <c r="Q10" s="18">
        <v>3</v>
      </c>
      <c r="R10" s="18">
        <v>2</v>
      </c>
      <c r="S10" s="18">
        <v>19</v>
      </c>
      <c r="T10" s="18">
        <v>0</v>
      </c>
      <c r="U10" s="18"/>
      <c r="V10" s="18"/>
      <c r="W10" s="18"/>
      <c r="X10" s="18">
        <v>43201</v>
      </c>
      <c r="Y10" s="18" t="s">
        <v>66</v>
      </c>
      <c r="Z10" s="18">
        <v>67</v>
      </c>
      <c r="AA10" s="18">
        <v>26</v>
      </c>
      <c r="AB10" s="18">
        <v>6</v>
      </c>
      <c r="AC10" s="18">
        <v>1</v>
      </c>
      <c r="AD10" s="18"/>
      <c r="AE10" s="5"/>
      <c r="AF10"/>
      <c r="AG10"/>
      <c r="AH10"/>
    </row>
    <row r="11" spans="1:34" s="6" customFormat="1" x14ac:dyDescent="0.25">
      <c r="D11" s="18">
        <v>432200</v>
      </c>
      <c r="E11" s="18" t="s">
        <v>67</v>
      </c>
      <c r="F11" s="18">
        <v>15</v>
      </c>
      <c r="G11" s="18">
        <v>38</v>
      </c>
      <c r="H11" s="18">
        <v>32</v>
      </c>
      <c r="I11" s="18">
        <v>16</v>
      </c>
      <c r="J11" s="18"/>
      <c r="K11" s="21"/>
      <c r="L11" s="22"/>
      <c r="M11" s="18">
        <v>432200</v>
      </c>
      <c r="N11" s="18" t="s">
        <v>67</v>
      </c>
      <c r="O11" s="18">
        <v>50</v>
      </c>
      <c r="P11" s="18">
        <v>18</v>
      </c>
      <c r="Q11" s="18">
        <v>8</v>
      </c>
      <c r="R11" s="18">
        <v>0</v>
      </c>
      <c r="S11" s="18">
        <v>24</v>
      </c>
      <c r="T11" s="18">
        <v>0</v>
      </c>
      <c r="U11" s="18"/>
      <c r="V11" s="18"/>
      <c r="W11" s="18"/>
      <c r="X11" s="18">
        <v>432200</v>
      </c>
      <c r="Y11" s="18" t="s">
        <v>67</v>
      </c>
      <c r="Z11" s="18">
        <v>64</v>
      </c>
      <c r="AA11" s="18">
        <v>26</v>
      </c>
      <c r="AB11" s="18">
        <v>7</v>
      </c>
      <c r="AC11" s="18">
        <v>4</v>
      </c>
      <c r="AD11" s="18"/>
      <c r="AE11" s="5"/>
      <c r="AF11"/>
      <c r="AG11"/>
      <c r="AH11"/>
    </row>
    <row r="12" spans="1:34" s="6" customFormat="1" x14ac:dyDescent="0.25">
      <c r="D12" s="18">
        <v>43301</v>
      </c>
      <c r="E12" s="18" t="s">
        <v>68</v>
      </c>
      <c r="F12" s="18">
        <v>21</v>
      </c>
      <c r="G12" s="18">
        <v>48</v>
      </c>
      <c r="H12" s="18">
        <v>26</v>
      </c>
      <c r="I12" s="18">
        <v>5</v>
      </c>
      <c r="J12" s="18"/>
      <c r="K12" s="21"/>
      <c r="L12" s="22"/>
      <c r="M12" s="18">
        <v>43301</v>
      </c>
      <c r="N12" s="18" t="s">
        <v>68</v>
      </c>
      <c r="O12" s="18">
        <v>36</v>
      </c>
      <c r="P12" s="18">
        <v>19</v>
      </c>
      <c r="Q12" s="18">
        <v>1</v>
      </c>
      <c r="R12" s="18">
        <v>3</v>
      </c>
      <c r="S12" s="18">
        <v>40</v>
      </c>
      <c r="T12" s="18">
        <v>0</v>
      </c>
      <c r="U12" s="18"/>
      <c r="V12" s="18"/>
      <c r="W12" s="18"/>
      <c r="X12" s="18">
        <v>43301</v>
      </c>
      <c r="Y12" s="18" t="s">
        <v>68</v>
      </c>
      <c r="Z12" s="18">
        <v>66</v>
      </c>
      <c r="AA12" s="18">
        <v>28</v>
      </c>
      <c r="AB12" s="18">
        <v>2</v>
      </c>
      <c r="AC12" s="18">
        <v>4</v>
      </c>
      <c r="AD12" s="18"/>
      <c r="AE12" s="5"/>
      <c r="AF12"/>
      <c r="AG12"/>
      <c r="AH12"/>
    </row>
    <row r="13" spans="1:34" s="6" customFormat="1" x14ac:dyDescent="0.25">
      <c r="D13" s="18">
        <v>43302</v>
      </c>
      <c r="E13" s="18" t="s">
        <v>69</v>
      </c>
      <c r="F13" s="18">
        <v>25</v>
      </c>
      <c r="G13" s="18">
        <v>37</v>
      </c>
      <c r="H13" s="18">
        <v>32</v>
      </c>
      <c r="I13" s="18">
        <v>6</v>
      </c>
      <c r="J13" s="18"/>
      <c r="K13" s="21"/>
      <c r="L13" s="22"/>
      <c r="M13" s="18">
        <v>43302</v>
      </c>
      <c r="N13" s="18" t="s">
        <v>69</v>
      </c>
      <c r="O13" s="18">
        <v>40</v>
      </c>
      <c r="P13" s="18">
        <v>11</v>
      </c>
      <c r="Q13" s="18">
        <v>8</v>
      </c>
      <c r="R13" s="18">
        <v>4</v>
      </c>
      <c r="S13" s="18">
        <v>37</v>
      </c>
      <c r="T13" s="18">
        <v>0</v>
      </c>
      <c r="U13" s="18"/>
      <c r="V13" s="18"/>
      <c r="W13" s="18"/>
      <c r="X13" s="18">
        <v>43302</v>
      </c>
      <c r="Y13" s="18" t="s">
        <v>69</v>
      </c>
      <c r="Z13" s="18">
        <v>66</v>
      </c>
      <c r="AA13" s="18">
        <v>24</v>
      </c>
      <c r="AB13" s="18">
        <v>10</v>
      </c>
      <c r="AC13" s="18">
        <v>0</v>
      </c>
      <c r="AD13" s="18"/>
      <c r="AE13" s="5"/>
      <c r="AF13"/>
      <c r="AG13"/>
      <c r="AH13"/>
    </row>
    <row r="14" spans="1:34" s="6" customFormat="1" x14ac:dyDescent="0.25">
      <c r="D14">
        <v>439910</v>
      </c>
      <c r="E14" t="s">
        <v>70</v>
      </c>
      <c r="F14">
        <v>26</v>
      </c>
      <c r="G14">
        <v>53</v>
      </c>
      <c r="H14">
        <v>14</v>
      </c>
      <c r="I14">
        <v>7</v>
      </c>
      <c r="J14"/>
      <c r="K14" s="5"/>
      <c r="L14"/>
      <c r="M14">
        <v>439910</v>
      </c>
      <c r="N14" t="s">
        <v>70</v>
      </c>
      <c r="O14">
        <v>30</v>
      </c>
      <c r="P14">
        <v>10</v>
      </c>
      <c r="Q14">
        <v>6</v>
      </c>
      <c r="R14">
        <v>1</v>
      </c>
      <c r="S14">
        <v>52</v>
      </c>
      <c r="T14">
        <v>1</v>
      </c>
      <c r="U14" s="5"/>
      <c r="V14"/>
      <c r="W14"/>
      <c r="X14">
        <v>439910</v>
      </c>
      <c r="Y14" t="s">
        <v>70</v>
      </c>
      <c r="Z14">
        <v>69</v>
      </c>
      <c r="AA14">
        <v>26</v>
      </c>
      <c r="AB14">
        <v>5</v>
      </c>
      <c r="AC14">
        <v>0</v>
      </c>
      <c r="AD14"/>
      <c r="AE14" s="5"/>
      <c r="AF14"/>
      <c r="AG14"/>
      <c r="AH14"/>
    </row>
    <row r="15" spans="1:34" s="6" customFormat="1" ht="12.75" x14ac:dyDescent="0.2">
      <c r="D15" s="6">
        <v>43003</v>
      </c>
      <c r="E15" s="6" t="s">
        <v>71</v>
      </c>
      <c r="F15" s="6">
        <v>9</v>
      </c>
      <c r="G15" s="6">
        <v>65</v>
      </c>
      <c r="H15" s="6">
        <v>17</v>
      </c>
      <c r="I15" s="6">
        <v>8</v>
      </c>
      <c r="K15" s="9"/>
      <c r="M15" s="6">
        <v>43003</v>
      </c>
      <c r="N15" s="6" t="s">
        <v>71</v>
      </c>
      <c r="O15" s="6">
        <v>48</v>
      </c>
      <c r="P15" s="6">
        <v>9</v>
      </c>
      <c r="Q15" s="6">
        <v>4</v>
      </c>
      <c r="R15" s="6">
        <v>0</v>
      </c>
      <c r="S15" s="6">
        <v>37</v>
      </c>
      <c r="T15" s="6">
        <v>1</v>
      </c>
      <c r="U15" s="9"/>
      <c r="X15" s="6">
        <v>43003</v>
      </c>
      <c r="Y15" s="6" t="s">
        <v>71</v>
      </c>
      <c r="Z15" s="6">
        <v>71</v>
      </c>
      <c r="AA15" s="6">
        <v>22</v>
      </c>
      <c r="AB15" s="6">
        <v>8</v>
      </c>
      <c r="AC15" s="6">
        <v>0</v>
      </c>
      <c r="AE15" s="9"/>
    </row>
    <row r="16" spans="1:34" s="6" customFormat="1" ht="12.75" x14ac:dyDescent="0.2">
      <c r="K16" s="9"/>
      <c r="U16" s="9"/>
      <c r="AE16" s="9"/>
    </row>
    <row r="17" spans="4:31" s="6" customFormat="1" ht="12.75" x14ac:dyDescent="0.2">
      <c r="D17" s="6">
        <v>43</v>
      </c>
      <c r="E17" s="6" t="s">
        <v>72</v>
      </c>
      <c r="F17" s="6">
        <v>17</v>
      </c>
      <c r="G17" s="6">
        <v>47</v>
      </c>
      <c r="H17" s="6">
        <v>27</v>
      </c>
      <c r="I17" s="6">
        <v>8</v>
      </c>
      <c r="K17" s="9"/>
      <c r="M17" s="6">
        <v>43</v>
      </c>
      <c r="N17" s="6" t="s">
        <v>72</v>
      </c>
      <c r="O17" s="6">
        <v>45</v>
      </c>
      <c r="P17" s="6">
        <v>15</v>
      </c>
      <c r="Q17" s="6">
        <v>4</v>
      </c>
      <c r="R17" s="6">
        <v>2</v>
      </c>
      <c r="S17" s="6">
        <v>34</v>
      </c>
      <c r="T17" s="6">
        <v>0</v>
      </c>
      <c r="U17" s="9"/>
      <c r="X17" s="6">
        <v>43</v>
      </c>
      <c r="Y17" s="6" t="s">
        <v>72</v>
      </c>
      <c r="Z17" s="6">
        <v>67</v>
      </c>
      <c r="AA17" s="6">
        <v>25</v>
      </c>
      <c r="AB17" s="6">
        <v>6</v>
      </c>
      <c r="AC17" s="6">
        <v>2</v>
      </c>
      <c r="AE17" s="9"/>
    </row>
    <row r="18" spans="4:31" s="6" customFormat="1" ht="12.75" x14ac:dyDescent="0.2">
      <c r="K18" s="9"/>
      <c r="U18" s="9"/>
      <c r="AE18" s="9"/>
    </row>
    <row r="19" spans="4:31" s="6" customFormat="1" ht="12.75" x14ac:dyDescent="0.2">
      <c r="K19" s="9"/>
      <c r="U19" s="9"/>
      <c r="AE19" s="9"/>
    </row>
    <row r="20" spans="4:31" s="6" customFormat="1" ht="12.75" x14ac:dyDescent="0.2">
      <c r="K20" s="9"/>
      <c r="U20" s="9"/>
      <c r="AE20" s="9"/>
    </row>
    <row r="21" spans="4:31" s="6" customFormat="1" ht="12.75" x14ac:dyDescent="0.2">
      <c r="K21" s="9"/>
      <c r="U21" s="9"/>
      <c r="AE21" s="9"/>
    </row>
    <row r="22" spans="4:31" s="6" customFormat="1" ht="12.75" x14ac:dyDescent="0.2">
      <c r="K22" s="9"/>
      <c r="U22" s="9"/>
      <c r="AE22" s="9"/>
    </row>
    <row r="23" spans="4:31" s="6" customFormat="1" ht="12.75" x14ac:dyDescent="0.2">
      <c r="K23" s="9"/>
      <c r="U23" s="9"/>
      <c r="AE23" s="9"/>
    </row>
    <row r="24" spans="4:31" s="6" customFormat="1" ht="12.75" x14ac:dyDescent="0.2">
      <c r="K24" s="9"/>
      <c r="U24" s="9"/>
      <c r="AE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F24"/>
  <sheetViews>
    <sheetView topLeftCell="D4" workbookViewId="0">
      <selection activeCell="J32" sqref="J32"/>
    </sheetView>
  </sheetViews>
  <sheetFormatPr defaultRowHeight="15" x14ac:dyDescent="0.25"/>
  <cols>
    <col min="12" max="12" width="27.85546875" customWidth="1"/>
  </cols>
  <sheetData>
    <row r="1" spans="1:32" s="6" customFormat="1" x14ac:dyDescent="0.25">
      <c r="A1" s="10" t="s">
        <v>47</v>
      </c>
      <c r="B1" s="10"/>
      <c r="C1" s="10"/>
      <c r="D1" s="7" t="s">
        <v>20</v>
      </c>
      <c r="E1" s="7" t="s">
        <v>21</v>
      </c>
      <c r="M1" s="7" t="s">
        <v>22</v>
      </c>
      <c r="N1" s="7" t="s">
        <v>8</v>
      </c>
      <c r="X1" s="7" t="s">
        <v>23</v>
      </c>
      <c r="Y1" s="7" t="s">
        <v>15</v>
      </c>
    </row>
    <row r="2" spans="1:32" s="6" customFormat="1" x14ac:dyDescent="0.25">
      <c r="A2" s="25" t="s">
        <v>48</v>
      </c>
      <c r="B2" s="26"/>
      <c r="C2" s="10"/>
    </row>
    <row r="3" spans="1:32" s="6" customFormat="1" ht="12.75" x14ac:dyDescent="0.2">
      <c r="A3" s="11" t="s">
        <v>49</v>
      </c>
      <c r="B3" s="12"/>
      <c r="C3" s="12"/>
    </row>
    <row r="4" spans="1:32" s="24" customFormat="1" ht="51" x14ac:dyDescent="0.2">
      <c r="D4" s="24" t="s">
        <v>24</v>
      </c>
      <c r="E4" s="24" t="s">
        <v>25</v>
      </c>
      <c r="F4" s="24" t="s">
        <v>0</v>
      </c>
      <c r="G4" s="24" t="s">
        <v>1</v>
      </c>
      <c r="H4" s="24" t="s">
        <v>2</v>
      </c>
      <c r="I4" s="24" t="s">
        <v>3</v>
      </c>
      <c r="M4" s="24" t="s">
        <v>24</v>
      </c>
      <c r="N4" s="24" t="s">
        <v>25</v>
      </c>
      <c r="O4" s="24" t="s">
        <v>26</v>
      </c>
      <c r="P4" s="24" t="s">
        <v>10</v>
      </c>
      <c r="Q4" s="24" t="s">
        <v>11</v>
      </c>
      <c r="R4" s="24" t="s">
        <v>12</v>
      </c>
      <c r="S4" s="24" t="s">
        <v>13</v>
      </c>
      <c r="T4" s="24" t="s">
        <v>14</v>
      </c>
      <c r="X4" s="24" t="s">
        <v>24</v>
      </c>
      <c r="Y4" s="24" t="s">
        <v>25</v>
      </c>
      <c r="Z4" s="24" t="s">
        <v>16</v>
      </c>
      <c r="AA4" s="24" t="s">
        <v>17</v>
      </c>
      <c r="AB4" s="24" t="s">
        <v>18</v>
      </c>
      <c r="AC4" s="24" t="s">
        <v>19</v>
      </c>
    </row>
    <row r="5" spans="1:32" s="6" customFormat="1" ht="12.75" x14ac:dyDescent="0.2"/>
    <row r="6" spans="1:32" s="6" customFormat="1" ht="12.75" x14ac:dyDescent="0.2">
      <c r="D6" s="7" t="s">
        <v>27</v>
      </c>
      <c r="E6" s="7" t="s">
        <v>28</v>
      </c>
      <c r="F6" s="7">
        <v>7</v>
      </c>
      <c r="G6" s="7">
        <v>16</v>
      </c>
      <c r="H6" s="7">
        <v>30</v>
      </c>
      <c r="I6" s="7">
        <v>48</v>
      </c>
      <c r="J6" s="7"/>
      <c r="K6" s="8"/>
      <c r="M6" s="7" t="s">
        <v>27</v>
      </c>
      <c r="N6" s="7" t="s">
        <v>28</v>
      </c>
      <c r="O6" s="7">
        <v>32</v>
      </c>
      <c r="P6" s="7">
        <v>13</v>
      </c>
      <c r="Q6" s="7">
        <v>5</v>
      </c>
      <c r="R6" s="7">
        <v>14</v>
      </c>
      <c r="S6" s="7">
        <v>35</v>
      </c>
      <c r="T6" s="7">
        <v>2</v>
      </c>
      <c r="U6" s="8"/>
      <c r="V6" s="7"/>
      <c r="X6" s="7" t="s">
        <v>27</v>
      </c>
      <c r="Y6" s="7" t="s">
        <v>28</v>
      </c>
      <c r="Z6" s="7">
        <v>79</v>
      </c>
      <c r="AA6" s="7">
        <v>15</v>
      </c>
      <c r="AB6" s="7">
        <v>5</v>
      </c>
      <c r="AC6" s="7">
        <v>1</v>
      </c>
      <c r="AD6" s="7"/>
      <c r="AE6" s="8"/>
      <c r="AF6" s="7"/>
    </row>
    <row r="7" spans="1:32" s="6" customFormat="1" ht="12.75" x14ac:dyDescent="0.2">
      <c r="E7" s="6" t="s">
        <v>29</v>
      </c>
      <c r="F7" s="6">
        <v>8</v>
      </c>
      <c r="G7" s="6">
        <v>20</v>
      </c>
      <c r="H7" s="6">
        <v>21</v>
      </c>
      <c r="I7" s="6">
        <v>51</v>
      </c>
      <c r="K7" s="9"/>
      <c r="N7" s="6" t="s">
        <v>29</v>
      </c>
      <c r="O7" s="6">
        <v>29</v>
      </c>
      <c r="P7" s="6">
        <v>25</v>
      </c>
      <c r="Q7" s="6">
        <v>2</v>
      </c>
      <c r="R7" s="6">
        <v>25</v>
      </c>
      <c r="S7" s="6">
        <v>18</v>
      </c>
      <c r="T7" s="6">
        <v>2</v>
      </c>
      <c r="U7" s="9"/>
      <c r="Y7" s="6" t="s">
        <v>29</v>
      </c>
      <c r="Z7" s="6">
        <v>78</v>
      </c>
      <c r="AA7" s="6">
        <v>14</v>
      </c>
      <c r="AB7" s="6">
        <v>7</v>
      </c>
      <c r="AC7" s="6">
        <v>1</v>
      </c>
      <c r="AE7" s="9"/>
    </row>
    <row r="8" spans="1:32" s="6" customFormat="1" ht="12.75" x14ac:dyDescent="0.2">
      <c r="E8" s="6" t="s">
        <v>30</v>
      </c>
      <c r="F8" s="6">
        <v>13</v>
      </c>
      <c r="G8" s="6">
        <v>26</v>
      </c>
      <c r="H8" s="6">
        <v>23</v>
      </c>
      <c r="I8" s="6">
        <v>38</v>
      </c>
      <c r="K8" s="9"/>
      <c r="N8" s="6" t="s">
        <v>30</v>
      </c>
      <c r="O8" s="6">
        <v>32</v>
      </c>
      <c r="P8" s="6">
        <v>29</v>
      </c>
      <c r="Q8" s="6">
        <v>2</v>
      </c>
      <c r="R8" s="6">
        <v>7</v>
      </c>
      <c r="S8" s="6">
        <v>26</v>
      </c>
      <c r="T8" s="6">
        <v>4</v>
      </c>
      <c r="U8" s="9"/>
      <c r="Y8" s="6" t="s">
        <v>30</v>
      </c>
      <c r="Z8" s="6">
        <v>78</v>
      </c>
      <c r="AA8" s="6">
        <v>16</v>
      </c>
      <c r="AB8" s="6">
        <v>5</v>
      </c>
      <c r="AC8" s="6">
        <v>1</v>
      </c>
      <c r="AE8" s="9"/>
    </row>
    <row r="9" spans="1:32" s="6" customFormat="1" ht="12.75" x14ac:dyDescent="0.2">
      <c r="E9" s="6" t="s">
        <v>31</v>
      </c>
      <c r="F9" s="6">
        <v>1</v>
      </c>
      <c r="G9" s="6">
        <v>3</v>
      </c>
      <c r="H9" s="6">
        <v>9</v>
      </c>
      <c r="I9" s="6">
        <v>87</v>
      </c>
      <c r="K9" s="9"/>
      <c r="N9" s="6" t="s">
        <v>31</v>
      </c>
      <c r="O9" s="6">
        <v>10</v>
      </c>
      <c r="P9" s="6">
        <v>18</v>
      </c>
      <c r="Q9" s="6">
        <v>13</v>
      </c>
      <c r="R9" s="6">
        <v>59</v>
      </c>
      <c r="S9" s="6">
        <v>0</v>
      </c>
      <c r="T9" s="6">
        <v>0</v>
      </c>
      <c r="U9" s="9"/>
      <c r="Y9" s="6" t="s">
        <v>31</v>
      </c>
      <c r="Z9" s="6">
        <v>26</v>
      </c>
      <c r="AA9" s="6">
        <v>35</v>
      </c>
      <c r="AB9" s="6">
        <v>29</v>
      </c>
      <c r="AC9" s="6">
        <v>10</v>
      </c>
      <c r="AE9" s="9"/>
    </row>
    <row r="10" spans="1:32" s="6" customFormat="1" ht="12.75" x14ac:dyDescent="0.2">
      <c r="E10" s="6" t="s">
        <v>32</v>
      </c>
      <c r="F10" s="6">
        <v>2</v>
      </c>
      <c r="G10" s="6">
        <v>0</v>
      </c>
      <c r="H10" s="6">
        <v>0</v>
      </c>
      <c r="I10" s="6">
        <v>98</v>
      </c>
      <c r="K10" s="9"/>
      <c r="N10" s="6" t="s">
        <v>32</v>
      </c>
      <c r="O10" s="6">
        <v>0</v>
      </c>
      <c r="P10" s="6">
        <v>1</v>
      </c>
      <c r="Q10" s="6">
        <v>8</v>
      </c>
      <c r="R10" s="6">
        <v>91</v>
      </c>
      <c r="S10" s="6">
        <v>0</v>
      </c>
      <c r="T10" s="6">
        <v>0</v>
      </c>
      <c r="U10" s="9"/>
      <c r="Y10" s="6" t="s">
        <v>32</v>
      </c>
      <c r="Z10" s="6">
        <v>22</v>
      </c>
      <c r="AA10" s="6">
        <v>33</v>
      </c>
      <c r="AB10" s="6">
        <v>40</v>
      </c>
      <c r="AC10" s="6">
        <v>5</v>
      </c>
      <c r="AE10" s="9"/>
    </row>
    <row r="11" spans="1:32" s="6" customFormat="1" ht="12.75" x14ac:dyDescent="0.2">
      <c r="E11" s="6" t="s">
        <v>33</v>
      </c>
      <c r="F11" s="6">
        <v>0</v>
      </c>
      <c r="G11" s="6">
        <v>5</v>
      </c>
      <c r="H11" s="6">
        <v>14</v>
      </c>
      <c r="I11" s="6">
        <v>81</v>
      </c>
      <c r="K11" s="9"/>
      <c r="N11" s="6" t="s">
        <v>33</v>
      </c>
      <c r="O11" s="6">
        <v>15</v>
      </c>
      <c r="P11" s="6">
        <v>26</v>
      </c>
      <c r="Q11" s="6">
        <v>16</v>
      </c>
      <c r="R11" s="6">
        <v>42</v>
      </c>
      <c r="S11" s="6">
        <v>1</v>
      </c>
      <c r="T11" s="6">
        <v>0</v>
      </c>
      <c r="U11" s="9"/>
      <c r="Y11" s="6" t="s">
        <v>33</v>
      </c>
      <c r="Z11" s="6">
        <v>28</v>
      </c>
      <c r="AA11" s="6">
        <v>36</v>
      </c>
      <c r="AB11" s="6">
        <v>25</v>
      </c>
      <c r="AC11" s="6">
        <v>11</v>
      </c>
      <c r="AE11" s="9"/>
    </row>
    <row r="12" spans="1:32" s="6" customFormat="1" ht="12.75" x14ac:dyDescent="0.2">
      <c r="E12" s="6" t="s">
        <v>34</v>
      </c>
      <c r="F12" s="6">
        <v>0</v>
      </c>
      <c r="G12" s="6">
        <v>2</v>
      </c>
      <c r="H12" s="6">
        <v>2</v>
      </c>
      <c r="I12" s="6">
        <v>96</v>
      </c>
      <c r="K12" s="9"/>
      <c r="N12" s="6" t="s">
        <v>34</v>
      </c>
      <c r="O12" s="6">
        <v>5</v>
      </c>
      <c r="P12" s="6">
        <v>6</v>
      </c>
      <c r="Q12" s="6">
        <v>10</v>
      </c>
      <c r="R12" s="6">
        <v>80</v>
      </c>
      <c r="S12" s="6">
        <v>0</v>
      </c>
      <c r="T12" s="6">
        <v>0</v>
      </c>
      <c r="U12" s="9"/>
      <c r="Y12" s="6" t="s">
        <v>34</v>
      </c>
      <c r="Z12" s="6">
        <v>22</v>
      </c>
      <c r="AA12" s="6">
        <v>20</v>
      </c>
      <c r="AB12" s="6">
        <v>21</v>
      </c>
      <c r="AC12" s="6">
        <v>37</v>
      </c>
      <c r="AE12" s="9"/>
    </row>
    <row r="13" spans="1:32" s="6" customFormat="1" ht="12.75" x14ac:dyDescent="0.2">
      <c r="E13" s="6" t="s">
        <v>35</v>
      </c>
      <c r="F13" s="6">
        <v>8</v>
      </c>
      <c r="G13" s="6">
        <v>26</v>
      </c>
      <c r="H13" s="6">
        <v>30</v>
      </c>
      <c r="I13" s="6">
        <v>36</v>
      </c>
      <c r="K13" s="9"/>
      <c r="N13" s="6" t="s">
        <v>35</v>
      </c>
      <c r="O13" s="6">
        <v>34</v>
      </c>
      <c r="P13" s="6">
        <v>29</v>
      </c>
      <c r="Q13" s="6">
        <v>4</v>
      </c>
      <c r="R13" s="6">
        <v>0</v>
      </c>
      <c r="S13" s="6">
        <v>19</v>
      </c>
      <c r="T13" s="6">
        <v>14</v>
      </c>
      <c r="U13" s="9"/>
      <c r="Y13" s="6" t="s">
        <v>35</v>
      </c>
      <c r="Z13" s="6">
        <v>66</v>
      </c>
      <c r="AA13" s="6">
        <v>31</v>
      </c>
      <c r="AB13" s="6">
        <v>2</v>
      </c>
      <c r="AC13" s="6">
        <v>1</v>
      </c>
      <c r="AE13" s="9"/>
    </row>
    <row r="14" spans="1:32" s="6" customFormat="1" ht="12.75" x14ac:dyDescent="0.2">
      <c r="E14" s="6" t="s">
        <v>36</v>
      </c>
      <c r="F14" s="6">
        <v>4</v>
      </c>
      <c r="G14" s="6">
        <v>54</v>
      </c>
      <c r="H14" s="6">
        <v>26</v>
      </c>
      <c r="I14" s="6">
        <v>16</v>
      </c>
      <c r="K14" s="9"/>
      <c r="N14" s="6" t="s">
        <v>36</v>
      </c>
      <c r="O14" s="6">
        <v>69</v>
      </c>
      <c r="P14" s="6">
        <v>6</v>
      </c>
      <c r="Q14" s="6">
        <v>1</v>
      </c>
      <c r="R14" s="6">
        <v>1</v>
      </c>
      <c r="S14" s="6">
        <v>21</v>
      </c>
      <c r="T14" s="6">
        <v>2</v>
      </c>
      <c r="U14" s="9"/>
      <c r="Y14" s="6" t="s">
        <v>36</v>
      </c>
      <c r="Z14" s="6">
        <v>78</v>
      </c>
      <c r="AA14" s="6">
        <v>14</v>
      </c>
      <c r="AB14" s="6">
        <v>4</v>
      </c>
      <c r="AC14" s="6">
        <v>4</v>
      </c>
      <c r="AE14" s="9"/>
    </row>
    <row r="15" spans="1:32" s="6" customFormat="1" ht="12.75" x14ac:dyDescent="0.2">
      <c r="E15" s="6" t="s">
        <v>37</v>
      </c>
      <c r="F15" s="6">
        <v>4</v>
      </c>
      <c r="G15" s="6">
        <v>9</v>
      </c>
      <c r="H15" s="6">
        <v>37</v>
      </c>
      <c r="I15" s="6">
        <v>50</v>
      </c>
      <c r="K15" s="9"/>
      <c r="N15" s="6" t="s">
        <v>37</v>
      </c>
      <c r="O15" s="6">
        <v>26</v>
      </c>
      <c r="P15" s="6">
        <v>2</v>
      </c>
      <c r="Q15" s="6">
        <v>1</v>
      </c>
      <c r="R15" s="6">
        <v>2</v>
      </c>
      <c r="S15" s="6">
        <v>70</v>
      </c>
      <c r="T15" s="6">
        <v>0</v>
      </c>
      <c r="U15" s="9"/>
      <c r="Y15" s="6" t="s">
        <v>37</v>
      </c>
      <c r="Z15" s="6">
        <v>96</v>
      </c>
      <c r="AA15" s="6">
        <v>4</v>
      </c>
      <c r="AB15" s="6">
        <v>0</v>
      </c>
      <c r="AC15" s="6">
        <v>0</v>
      </c>
      <c r="AE15" s="9"/>
    </row>
    <row r="16" spans="1:32" s="6" customFormat="1" ht="12.75" x14ac:dyDescent="0.2">
      <c r="E16" s="6" t="s">
        <v>38</v>
      </c>
      <c r="F16" s="6">
        <v>1</v>
      </c>
      <c r="G16" s="6">
        <v>6</v>
      </c>
      <c r="H16" s="6">
        <v>39</v>
      </c>
      <c r="I16" s="6">
        <v>54</v>
      </c>
      <c r="K16" s="9"/>
      <c r="N16" s="6" t="s">
        <v>38</v>
      </c>
      <c r="O16" s="6">
        <v>29</v>
      </c>
      <c r="P16" s="6">
        <v>1</v>
      </c>
      <c r="Q16" s="6">
        <v>0</v>
      </c>
      <c r="R16" s="6">
        <v>0</v>
      </c>
      <c r="S16" s="6">
        <v>70</v>
      </c>
      <c r="T16" s="6">
        <v>0</v>
      </c>
      <c r="U16" s="9"/>
      <c r="Y16" s="6" t="s">
        <v>38</v>
      </c>
      <c r="Z16" s="6">
        <v>97</v>
      </c>
      <c r="AA16" s="6">
        <v>3</v>
      </c>
      <c r="AB16" s="6">
        <v>0</v>
      </c>
      <c r="AC16" s="6">
        <v>0</v>
      </c>
      <c r="AE16" s="9"/>
    </row>
    <row r="17" spans="5:31" s="6" customFormat="1" ht="12.75" x14ac:dyDescent="0.2">
      <c r="E17" s="6" t="s">
        <v>39</v>
      </c>
      <c r="F17" s="6">
        <v>23</v>
      </c>
      <c r="G17" s="6">
        <v>32</v>
      </c>
      <c r="H17" s="6">
        <v>25</v>
      </c>
      <c r="I17" s="6">
        <v>20</v>
      </c>
      <c r="K17" s="9"/>
      <c r="N17" s="6" t="s">
        <v>39</v>
      </c>
      <c r="O17" s="6">
        <v>8</v>
      </c>
      <c r="P17" s="6">
        <v>3</v>
      </c>
      <c r="Q17" s="6">
        <v>6</v>
      </c>
      <c r="R17" s="6">
        <v>13</v>
      </c>
      <c r="S17" s="6">
        <v>70</v>
      </c>
      <c r="T17" s="6">
        <v>0</v>
      </c>
      <c r="U17" s="9"/>
      <c r="Y17" s="6" t="s">
        <v>39</v>
      </c>
      <c r="Z17" s="6">
        <v>93</v>
      </c>
      <c r="AA17" s="6">
        <v>6</v>
      </c>
      <c r="AB17" s="6">
        <v>1</v>
      </c>
      <c r="AC17" s="6">
        <v>0</v>
      </c>
      <c r="AE17" s="9"/>
    </row>
    <row r="18" spans="5:31" s="6" customFormat="1" ht="12.75" x14ac:dyDescent="0.2">
      <c r="E18" s="6" t="s">
        <v>40</v>
      </c>
      <c r="F18" s="6">
        <v>3</v>
      </c>
      <c r="G18" s="6">
        <v>26</v>
      </c>
      <c r="H18" s="6">
        <v>41</v>
      </c>
      <c r="I18" s="6">
        <v>29</v>
      </c>
      <c r="K18" s="9"/>
      <c r="N18" s="6" t="s">
        <v>40</v>
      </c>
      <c r="O18" s="6">
        <v>62</v>
      </c>
      <c r="P18" s="6">
        <v>14</v>
      </c>
      <c r="Q18" s="6">
        <v>6</v>
      </c>
      <c r="R18" s="6">
        <v>1</v>
      </c>
      <c r="S18" s="6">
        <v>15</v>
      </c>
      <c r="T18" s="6">
        <v>1</v>
      </c>
      <c r="U18" s="9"/>
      <c r="Y18" s="6" t="s">
        <v>40</v>
      </c>
      <c r="Z18" s="6">
        <v>73</v>
      </c>
      <c r="AA18" s="6">
        <v>18</v>
      </c>
      <c r="AB18" s="6">
        <v>8</v>
      </c>
      <c r="AC18" s="6">
        <v>2</v>
      </c>
      <c r="AE18" s="9"/>
    </row>
    <row r="19" spans="5:31" s="6" customFormat="1" ht="12.75" x14ac:dyDescent="0.2">
      <c r="E19" s="6" t="s">
        <v>41</v>
      </c>
      <c r="F19" s="6">
        <v>2</v>
      </c>
      <c r="G19" s="6">
        <v>21</v>
      </c>
      <c r="H19" s="6">
        <v>36</v>
      </c>
      <c r="I19" s="6">
        <v>41</v>
      </c>
      <c r="K19" s="9"/>
      <c r="N19" s="6" t="s">
        <v>41</v>
      </c>
      <c r="O19" s="6">
        <v>48</v>
      </c>
      <c r="P19" s="6">
        <v>10</v>
      </c>
      <c r="Q19" s="6">
        <v>8</v>
      </c>
      <c r="R19" s="6">
        <v>11</v>
      </c>
      <c r="S19" s="6">
        <v>20</v>
      </c>
      <c r="T19" s="6">
        <v>2</v>
      </c>
      <c r="U19" s="9"/>
      <c r="Y19" s="6" t="s">
        <v>41</v>
      </c>
      <c r="Z19" s="6">
        <v>61</v>
      </c>
      <c r="AA19" s="6">
        <v>22</v>
      </c>
      <c r="AB19" s="6">
        <v>13</v>
      </c>
      <c r="AC19" s="6">
        <v>4</v>
      </c>
      <c r="AE19" s="9"/>
    </row>
    <row r="20" spans="5:31" s="6" customFormat="1" ht="12.75" x14ac:dyDescent="0.2">
      <c r="E20" s="6" t="s">
        <v>42</v>
      </c>
      <c r="F20" s="6">
        <v>4</v>
      </c>
      <c r="G20" s="6">
        <v>27</v>
      </c>
      <c r="H20" s="6">
        <v>37</v>
      </c>
      <c r="I20" s="6">
        <v>32</v>
      </c>
      <c r="K20" s="9"/>
      <c r="N20" s="6" t="s">
        <v>42</v>
      </c>
      <c r="O20" s="6">
        <v>35</v>
      </c>
      <c r="P20" s="6">
        <v>1</v>
      </c>
      <c r="Q20" s="6">
        <v>23</v>
      </c>
      <c r="R20" s="6">
        <v>5</v>
      </c>
      <c r="S20" s="6">
        <v>35</v>
      </c>
      <c r="T20" s="6">
        <v>0</v>
      </c>
      <c r="U20" s="9"/>
      <c r="Y20" s="6" t="s">
        <v>42</v>
      </c>
      <c r="Z20" s="6">
        <v>53</v>
      </c>
      <c r="AA20" s="6">
        <v>14</v>
      </c>
      <c r="AB20" s="6">
        <v>33</v>
      </c>
      <c r="AC20" s="6">
        <v>0</v>
      </c>
      <c r="AE20" s="9"/>
    </row>
    <row r="21" spans="5:31" s="6" customFormat="1" ht="12.75" x14ac:dyDescent="0.2">
      <c r="E21" s="6" t="s">
        <v>43</v>
      </c>
      <c r="F21" s="6">
        <v>2</v>
      </c>
      <c r="G21" s="6">
        <v>14</v>
      </c>
      <c r="H21" s="6">
        <v>41</v>
      </c>
      <c r="I21" s="6">
        <v>43</v>
      </c>
      <c r="K21" s="9"/>
      <c r="N21" s="6" t="s">
        <v>43</v>
      </c>
      <c r="O21" s="6">
        <v>66</v>
      </c>
      <c r="P21" s="6">
        <v>6</v>
      </c>
      <c r="Q21" s="6">
        <v>1</v>
      </c>
      <c r="R21" s="6">
        <v>11</v>
      </c>
      <c r="S21" s="6">
        <v>15</v>
      </c>
      <c r="T21" s="6">
        <v>0</v>
      </c>
      <c r="U21" s="9"/>
      <c r="Y21" s="6" t="s">
        <v>43</v>
      </c>
      <c r="Z21" s="6">
        <v>73</v>
      </c>
      <c r="AA21" s="6">
        <v>14</v>
      </c>
      <c r="AB21" s="6">
        <v>5</v>
      </c>
      <c r="AC21" s="6">
        <v>8</v>
      </c>
      <c r="AE21" s="9"/>
    </row>
    <row r="22" spans="5:31" s="6" customFormat="1" ht="12.75" x14ac:dyDescent="0.2">
      <c r="E22" s="6" t="s">
        <v>44</v>
      </c>
      <c r="F22" s="6">
        <v>21</v>
      </c>
      <c r="G22" s="6">
        <v>8</v>
      </c>
      <c r="H22" s="6">
        <v>13</v>
      </c>
      <c r="I22" s="6">
        <v>58</v>
      </c>
      <c r="K22" s="9"/>
      <c r="N22" s="6" t="s">
        <v>44</v>
      </c>
      <c r="O22" s="6">
        <v>12</v>
      </c>
      <c r="P22" s="6">
        <v>9</v>
      </c>
      <c r="Q22" s="6">
        <v>14</v>
      </c>
      <c r="R22" s="6">
        <v>41</v>
      </c>
      <c r="S22" s="6">
        <v>24</v>
      </c>
      <c r="T22" s="6">
        <v>0</v>
      </c>
      <c r="U22" s="9"/>
      <c r="Y22" s="6" t="s">
        <v>44</v>
      </c>
      <c r="Z22" s="6">
        <v>75</v>
      </c>
      <c r="AA22" s="6">
        <v>22</v>
      </c>
      <c r="AB22" s="6">
        <v>3</v>
      </c>
      <c r="AC22" s="6">
        <v>0</v>
      </c>
      <c r="AE22" s="9"/>
    </row>
    <row r="23" spans="5:31" s="6" customFormat="1" ht="12.75" x14ac:dyDescent="0.2">
      <c r="E23" s="6" t="s">
        <v>45</v>
      </c>
      <c r="F23" s="6">
        <v>21</v>
      </c>
      <c r="G23" s="6">
        <v>4</v>
      </c>
      <c r="H23" s="6">
        <v>6</v>
      </c>
      <c r="I23" s="6">
        <v>69</v>
      </c>
      <c r="K23" s="9"/>
      <c r="N23" s="6" t="s">
        <v>45</v>
      </c>
      <c r="O23" s="6">
        <v>7</v>
      </c>
      <c r="P23" s="6">
        <v>10</v>
      </c>
      <c r="Q23" s="6">
        <v>18</v>
      </c>
      <c r="R23" s="6">
        <v>56</v>
      </c>
      <c r="S23" s="6">
        <v>8</v>
      </c>
      <c r="T23" s="6">
        <v>0</v>
      </c>
      <c r="U23" s="9"/>
      <c r="Y23" s="6" t="s">
        <v>45</v>
      </c>
      <c r="Z23" s="6">
        <v>73</v>
      </c>
      <c r="AA23" s="6">
        <v>23</v>
      </c>
      <c r="AB23" s="6">
        <v>4</v>
      </c>
      <c r="AC23" s="6">
        <v>0</v>
      </c>
      <c r="AE23" s="9"/>
    </row>
    <row r="24" spans="5:31" s="6" customFormat="1" ht="12.75" x14ac:dyDescent="0.2">
      <c r="E24" s="6" t="s">
        <v>46</v>
      </c>
      <c r="F24" s="6">
        <v>20</v>
      </c>
      <c r="G24" s="6">
        <v>18</v>
      </c>
      <c r="H24" s="6">
        <v>28</v>
      </c>
      <c r="I24" s="6">
        <v>33</v>
      </c>
      <c r="K24" s="9"/>
      <c r="N24" s="6" t="s">
        <v>46</v>
      </c>
      <c r="O24" s="6">
        <v>23</v>
      </c>
      <c r="P24" s="6">
        <v>7</v>
      </c>
      <c r="Q24" s="6">
        <v>4</v>
      </c>
      <c r="R24" s="6">
        <v>6</v>
      </c>
      <c r="S24" s="6">
        <v>59</v>
      </c>
      <c r="T24" s="6">
        <v>1</v>
      </c>
      <c r="U24" s="9"/>
      <c r="Y24" s="6" t="s">
        <v>46</v>
      </c>
      <c r="Z24" s="6">
        <v>78</v>
      </c>
      <c r="AA24" s="6">
        <v>20</v>
      </c>
      <c r="AB24" s="6">
        <v>2</v>
      </c>
      <c r="AC24" s="6">
        <v>0</v>
      </c>
      <c r="AE2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24"/>
  <sheetViews>
    <sheetView workbookViewId="0">
      <selection activeCell="B11" sqref="B11"/>
    </sheetView>
  </sheetViews>
  <sheetFormatPr defaultRowHeight="15" x14ac:dyDescent="0.25"/>
  <cols>
    <col min="12" max="12" width="32.5703125" customWidth="1"/>
    <col min="22" max="22" width="12.28515625" customWidth="1"/>
  </cols>
  <sheetData>
    <row r="1" spans="1:34" s="6" customFormat="1" x14ac:dyDescent="0.25">
      <c r="A1" s="10" t="s">
        <v>47</v>
      </c>
      <c r="B1" s="10"/>
      <c r="C1" s="10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  <c r="AE1"/>
      <c r="AF1"/>
      <c r="AG1"/>
      <c r="AH1"/>
    </row>
    <row r="2" spans="1:34" s="6" customFormat="1" x14ac:dyDescent="0.25">
      <c r="A2" s="25" t="s">
        <v>48</v>
      </c>
      <c r="B2" s="26"/>
      <c r="C2" s="1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/>
      <c r="AF2"/>
      <c r="AG2"/>
      <c r="AH2"/>
    </row>
    <row r="3" spans="1:34" s="6" customFormat="1" x14ac:dyDescent="0.25">
      <c r="A3" s="11" t="s">
        <v>49</v>
      </c>
      <c r="B3" s="12"/>
      <c r="C3" s="1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/>
      <c r="AF3"/>
      <c r="AG3"/>
      <c r="AH3"/>
    </row>
    <row r="4" spans="1:34" s="24" customFormat="1" ht="51.75" x14ac:dyDescent="0.25">
      <c r="D4" s="23" t="s">
        <v>24</v>
      </c>
      <c r="E4" s="23" t="s">
        <v>25</v>
      </c>
      <c r="F4" s="23" t="s">
        <v>0</v>
      </c>
      <c r="G4" s="23" t="s">
        <v>1</v>
      </c>
      <c r="H4" s="23" t="s">
        <v>2</v>
      </c>
      <c r="I4" s="23" t="s">
        <v>3</v>
      </c>
      <c r="J4" s="23"/>
      <c r="K4" s="23"/>
      <c r="L4" s="23"/>
      <c r="M4" s="23" t="s">
        <v>24</v>
      </c>
      <c r="N4" s="23" t="s">
        <v>25</v>
      </c>
      <c r="O4" s="23" t="s">
        <v>26</v>
      </c>
      <c r="P4" s="23" t="s">
        <v>10</v>
      </c>
      <c r="Q4" s="23" t="s">
        <v>11</v>
      </c>
      <c r="R4" s="23" t="s">
        <v>12</v>
      </c>
      <c r="S4" s="23" t="s">
        <v>13</v>
      </c>
      <c r="T4" s="23" t="s">
        <v>14</v>
      </c>
      <c r="U4" s="23"/>
      <c r="V4" s="23"/>
      <c r="W4" s="23"/>
      <c r="X4" s="23" t="s">
        <v>24</v>
      </c>
      <c r="Y4" s="23" t="s">
        <v>25</v>
      </c>
      <c r="Z4" s="23" t="s">
        <v>16</v>
      </c>
      <c r="AA4" s="23" t="s">
        <v>17</v>
      </c>
      <c r="AB4" s="23" t="s">
        <v>18</v>
      </c>
      <c r="AC4" s="23" t="s">
        <v>19</v>
      </c>
      <c r="AD4" s="23"/>
      <c r="AE4" s="2"/>
      <c r="AF4" s="2"/>
      <c r="AG4" s="2"/>
      <c r="AH4" s="2"/>
    </row>
    <row r="5" spans="1:34" s="6" customFormat="1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/>
      <c r="AF5"/>
      <c r="AG5"/>
      <c r="AH5"/>
    </row>
    <row r="6" spans="1:34" s="6" customFormat="1" x14ac:dyDescent="0.25">
      <c r="D6" s="17"/>
      <c r="E6" s="17" t="s">
        <v>54</v>
      </c>
      <c r="F6" s="17">
        <v>5</v>
      </c>
      <c r="G6" s="17">
        <v>20</v>
      </c>
      <c r="H6" s="17">
        <v>27</v>
      </c>
      <c r="I6" s="17">
        <v>49</v>
      </c>
      <c r="J6" s="17"/>
      <c r="K6" s="19"/>
      <c r="L6" s="20"/>
      <c r="M6" s="17"/>
      <c r="N6" s="17" t="s">
        <v>54</v>
      </c>
      <c r="O6" s="17">
        <v>19</v>
      </c>
      <c r="P6" s="17">
        <v>13</v>
      </c>
      <c r="Q6" s="17">
        <v>6</v>
      </c>
      <c r="R6" s="17">
        <v>17</v>
      </c>
      <c r="S6" s="17">
        <v>12</v>
      </c>
      <c r="T6" s="17">
        <v>33</v>
      </c>
      <c r="U6" s="17"/>
      <c r="V6" s="17"/>
      <c r="W6" s="17"/>
      <c r="X6" s="17"/>
      <c r="Y6" s="17" t="s">
        <v>54</v>
      </c>
      <c r="Z6" s="17">
        <v>58</v>
      </c>
      <c r="AA6" s="17">
        <v>30</v>
      </c>
      <c r="AB6" s="17">
        <v>10</v>
      </c>
      <c r="AC6" s="17">
        <v>3</v>
      </c>
      <c r="AD6" s="17"/>
      <c r="AE6" s="4"/>
      <c r="AF6" s="3"/>
      <c r="AG6"/>
      <c r="AH6"/>
    </row>
    <row r="7" spans="1:34" s="6" customFormat="1" x14ac:dyDescent="0.25">
      <c r="D7" s="18"/>
      <c r="E7" s="18" t="s">
        <v>55</v>
      </c>
      <c r="F7" s="18">
        <v>5</v>
      </c>
      <c r="G7" s="18">
        <v>31</v>
      </c>
      <c r="H7" s="18">
        <v>28</v>
      </c>
      <c r="I7" s="18">
        <v>36</v>
      </c>
      <c r="J7" s="18"/>
      <c r="K7" s="21"/>
      <c r="L7" s="22"/>
      <c r="M7" s="18"/>
      <c r="N7" s="18" t="s">
        <v>55</v>
      </c>
      <c r="O7" s="18">
        <v>52</v>
      </c>
      <c r="P7" s="18">
        <v>31</v>
      </c>
      <c r="Q7" s="18">
        <v>10</v>
      </c>
      <c r="R7" s="18">
        <v>1</v>
      </c>
      <c r="S7" s="18">
        <v>7</v>
      </c>
      <c r="T7" s="18">
        <v>0</v>
      </c>
      <c r="U7" s="18"/>
      <c r="V7" s="18"/>
      <c r="W7" s="18"/>
      <c r="X7" s="18"/>
      <c r="Y7" s="18" t="s">
        <v>55</v>
      </c>
      <c r="Z7" s="18">
        <v>65</v>
      </c>
      <c r="AA7" s="18">
        <v>30</v>
      </c>
      <c r="AB7" s="18">
        <v>4</v>
      </c>
      <c r="AC7" s="18">
        <v>0</v>
      </c>
      <c r="AD7" s="18"/>
      <c r="AE7" s="5"/>
      <c r="AF7"/>
      <c r="AG7"/>
      <c r="AH7"/>
    </row>
    <row r="8" spans="1:34" s="6" customFormat="1" x14ac:dyDescent="0.25">
      <c r="D8" s="18"/>
      <c r="E8" s="18" t="s">
        <v>56</v>
      </c>
      <c r="F8" s="18">
        <v>1</v>
      </c>
      <c r="G8" s="18">
        <v>13</v>
      </c>
      <c r="H8" s="18">
        <v>29</v>
      </c>
      <c r="I8" s="18">
        <v>57</v>
      </c>
      <c r="J8" s="18"/>
      <c r="K8" s="21"/>
      <c r="L8" s="22"/>
      <c r="M8" s="18"/>
      <c r="N8" s="18" t="s">
        <v>56</v>
      </c>
      <c r="O8" s="18">
        <v>29</v>
      </c>
      <c r="P8" s="18">
        <v>44</v>
      </c>
      <c r="Q8" s="18">
        <v>17</v>
      </c>
      <c r="R8" s="18">
        <v>2</v>
      </c>
      <c r="S8" s="18">
        <v>8</v>
      </c>
      <c r="T8" s="18">
        <v>0</v>
      </c>
      <c r="U8" s="18"/>
      <c r="V8" s="18"/>
      <c r="W8" s="18"/>
      <c r="X8" s="18"/>
      <c r="Y8" s="18" t="s">
        <v>56</v>
      </c>
      <c r="Z8" s="18">
        <v>60</v>
      </c>
      <c r="AA8" s="18">
        <v>33</v>
      </c>
      <c r="AB8" s="18">
        <v>6</v>
      </c>
      <c r="AC8" s="18">
        <v>1</v>
      </c>
      <c r="AD8" s="18"/>
      <c r="AE8" s="5"/>
      <c r="AF8"/>
      <c r="AG8"/>
      <c r="AH8"/>
    </row>
    <row r="9" spans="1:34" s="6" customFormat="1" x14ac:dyDescent="0.25">
      <c r="D9" s="18"/>
      <c r="E9" s="18" t="s">
        <v>57</v>
      </c>
      <c r="F9" s="18">
        <v>8</v>
      </c>
      <c r="G9" s="18">
        <v>49</v>
      </c>
      <c r="H9" s="18">
        <v>28</v>
      </c>
      <c r="I9" s="18">
        <v>15</v>
      </c>
      <c r="J9" s="18"/>
      <c r="K9" s="21"/>
      <c r="L9" s="22"/>
      <c r="M9" s="18"/>
      <c r="N9" s="18" t="s">
        <v>57</v>
      </c>
      <c r="O9" s="18">
        <v>74</v>
      </c>
      <c r="P9" s="18">
        <v>18</v>
      </c>
      <c r="Q9" s="18">
        <v>2</v>
      </c>
      <c r="R9" s="18">
        <v>0</v>
      </c>
      <c r="S9" s="18">
        <v>6</v>
      </c>
      <c r="T9" s="18">
        <v>0</v>
      </c>
      <c r="U9" s="18"/>
      <c r="V9" s="18"/>
      <c r="W9" s="18"/>
      <c r="X9" s="18"/>
      <c r="Y9" s="18" t="s">
        <v>57</v>
      </c>
      <c r="Z9" s="18">
        <v>71</v>
      </c>
      <c r="AA9" s="18">
        <v>26</v>
      </c>
      <c r="AB9" s="18">
        <v>3</v>
      </c>
      <c r="AC9" s="18">
        <v>0</v>
      </c>
      <c r="AD9" s="18"/>
      <c r="AE9" s="5"/>
      <c r="AF9"/>
      <c r="AG9"/>
      <c r="AH9"/>
    </row>
    <row r="10" spans="1:34" s="6" customFormat="1" x14ac:dyDescent="0.25">
      <c r="D10" s="18"/>
      <c r="E10" s="18" t="s">
        <v>58</v>
      </c>
      <c r="F10" s="18">
        <v>5</v>
      </c>
      <c r="G10" s="18">
        <v>19</v>
      </c>
      <c r="H10" s="18">
        <v>26</v>
      </c>
      <c r="I10" s="18">
        <v>49</v>
      </c>
      <c r="J10" s="18"/>
      <c r="K10" s="21"/>
      <c r="L10" s="22"/>
      <c r="M10" s="18"/>
      <c r="N10" s="18" t="s">
        <v>58</v>
      </c>
      <c r="O10" s="18">
        <v>18</v>
      </c>
      <c r="P10" s="18">
        <v>13</v>
      </c>
      <c r="Q10" s="18">
        <v>6</v>
      </c>
      <c r="R10" s="18">
        <v>17</v>
      </c>
      <c r="S10" s="18">
        <v>12</v>
      </c>
      <c r="T10" s="18">
        <v>34</v>
      </c>
      <c r="U10" s="18"/>
      <c r="V10" s="18"/>
      <c r="W10" s="18"/>
      <c r="X10" s="18"/>
      <c r="Y10" s="18" t="s">
        <v>58</v>
      </c>
      <c r="Z10" s="18">
        <v>58</v>
      </c>
      <c r="AA10" s="18">
        <v>30</v>
      </c>
      <c r="AB10" s="18">
        <v>10</v>
      </c>
      <c r="AC10" s="18">
        <v>3</v>
      </c>
      <c r="AD10" s="18"/>
      <c r="AE10" s="5"/>
      <c r="AF10"/>
      <c r="AG10"/>
      <c r="AH10"/>
    </row>
    <row r="11" spans="1:34" s="6" customFormat="1" x14ac:dyDescent="0.25">
      <c r="D11" s="18"/>
      <c r="E11" s="18" t="s">
        <v>59</v>
      </c>
      <c r="F11" s="18">
        <v>14</v>
      </c>
      <c r="G11" s="18">
        <v>9</v>
      </c>
      <c r="H11" s="18">
        <v>14</v>
      </c>
      <c r="I11" s="18">
        <v>63</v>
      </c>
      <c r="J11" s="18"/>
      <c r="K11" s="21"/>
      <c r="L11" s="22"/>
      <c r="M11" s="18"/>
      <c r="N11" s="18" t="s">
        <v>59</v>
      </c>
      <c r="O11" s="18">
        <v>2</v>
      </c>
      <c r="P11" s="18">
        <v>2</v>
      </c>
      <c r="Q11" s="18">
        <v>3</v>
      </c>
      <c r="R11" s="18">
        <v>8</v>
      </c>
      <c r="S11" s="18">
        <v>15</v>
      </c>
      <c r="T11" s="18">
        <v>70</v>
      </c>
      <c r="U11" s="18"/>
      <c r="V11" s="18"/>
      <c r="W11" s="18"/>
      <c r="X11" s="18"/>
      <c r="Y11" s="18" t="s">
        <v>59</v>
      </c>
      <c r="Z11" s="18">
        <v>90</v>
      </c>
      <c r="AA11" s="18">
        <v>4</v>
      </c>
      <c r="AB11" s="18">
        <v>1</v>
      </c>
      <c r="AC11" s="18">
        <v>6</v>
      </c>
      <c r="AD11" s="18"/>
      <c r="AE11" s="5"/>
      <c r="AF11"/>
      <c r="AG11"/>
      <c r="AH11"/>
    </row>
    <row r="12" spans="1:34" s="6" customFormat="1" x14ac:dyDescent="0.25">
      <c r="D12" s="18"/>
      <c r="E12" s="18" t="s">
        <v>60</v>
      </c>
      <c r="F12" s="18">
        <v>2</v>
      </c>
      <c r="G12" s="18">
        <v>4</v>
      </c>
      <c r="H12" s="18">
        <v>90</v>
      </c>
      <c r="I12" s="18">
        <v>4</v>
      </c>
      <c r="J12" s="18"/>
      <c r="K12" s="21"/>
      <c r="L12" s="22"/>
      <c r="M12" s="18"/>
      <c r="N12" s="18" t="s">
        <v>60</v>
      </c>
      <c r="O12" s="18">
        <v>91</v>
      </c>
      <c r="P12" s="18">
        <v>7</v>
      </c>
      <c r="Q12" s="18">
        <v>0</v>
      </c>
      <c r="R12" s="18">
        <v>0</v>
      </c>
      <c r="S12" s="18">
        <v>2</v>
      </c>
      <c r="T12" s="18">
        <v>0</v>
      </c>
      <c r="U12" s="18"/>
      <c r="V12" s="18"/>
      <c r="W12" s="18"/>
      <c r="X12" s="18"/>
      <c r="Y12" s="18" t="s">
        <v>60</v>
      </c>
      <c r="Z12" s="18">
        <v>94</v>
      </c>
      <c r="AA12" s="18">
        <v>4</v>
      </c>
      <c r="AB12" s="18">
        <v>1</v>
      </c>
      <c r="AC12" s="18">
        <v>1</v>
      </c>
      <c r="AD12" s="18"/>
      <c r="AE12" s="5"/>
      <c r="AF12"/>
      <c r="AG12"/>
      <c r="AH12"/>
    </row>
    <row r="13" spans="1:34" s="6" customFormat="1" x14ac:dyDescent="0.25">
      <c r="D13" s="18"/>
      <c r="E13" s="18" t="s">
        <v>61</v>
      </c>
      <c r="F13" s="18">
        <v>3</v>
      </c>
      <c r="G13" s="18">
        <v>22</v>
      </c>
      <c r="H13" s="18">
        <v>30</v>
      </c>
      <c r="I13" s="18">
        <v>45</v>
      </c>
      <c r="J13" s="18"/>
      <c r="K13" s="21"/>
      <c r="L13" s="22"/>
      <c r="M13" s="18"/>
      <c r="N13" s="18" t="s">
        <v>61</v>
      </c>
      <c r="O13" s="18">
        <v>23</v>
      </c>
      <c r="P13" s="18">
        <v>16</v>
      </c>
      <c r="Q13" s="18">
        <v>6</v>
      </c>
      <c r="R13" s="18">
        <v>20</v>
      </c>
      <c r="S13" s="18">
        <v>11</v>
      </c>
      <c r="T13" s="18">
        <v>23</v>
      </c>
      <c r="U13" s="18"/>
      <c r="V13" s="18"/>
      <c r="W13" s="18"/>
      <c r="X13" s="18"/>
      <c r="Y13" s="18" t="s">
        <v>61</v>
      </c>
      <c r="Z13" s="18">
        <v>47</v>
      </c>
      <c r="AA13" s="18">
        <v>38</v>
      </c>
      <c r="AB13" s="18">
        <v>13</v>
      </c>
      <c r="AC13" s="18">
        <v>2</v>
      </c>
      <c r="AD13" s="18"/>
      <c r="AE13" s="5"/>
      <c r="AF13"/>
      <c r="AG13"/>
      <c r="AH13"/>
    </row>
    <row r="14" spans="1:34" s="6" customFormat="1" x14ac:dyDescent="0.25">
      <c r="D14"/>
      <c r="E14"/>
      <c r="F14"/>
      <c r="G14"/>
      <c r="H14"/>
      <c r="I14"/>
      <c r="J14"/>
      <c r="K14" s="5"/>
      <c r="L14"/>
      <c r="M14"/>
      <c r="N14"/>
      <c r="O14"/>
      <c r="P14"/>
      <c r="Q14"/>
      <c r="R14"/>
      <c r="S14"/>
      <c r="T14"/>
      <c r="U14" s="5"/>
      <c r="V14"/>
      <c r="W14"/>
      <c r="X14"/>
      <c r="Y14"/>
      <c r="Z14"/>
      <c r="AA14"/>
      <c r="AB14"/>
      <c r="AC14"/>
      <c r="AD14"/>
      <c r="AE14" s="5"/>
      <c r="AF14"/>
      <c r="AG14"/>
      <c r="AH14"/>
    </row>
    <row r="15" spans="1:34" s="6" customFormat="1" ht="12.75" x14ac:dyDescent="0.2">
      <c r="K15" s="9"/>
      <c r="U15" s="9"/>
      <c r="AE15" s="9"/>
    </row>
    <row r="16" spans="1:34" s="6" customFormat="1" ht="12.75" x14ac:dyDescent="0.2">
      <c r="K16" s="9"/>
      <c r="U16" s="9"/>
      <c r="AE16" s="9"/>
    </row>
    <row r="17" spans="11:31" s="6" customFormat="1" ht="12.75" x14ac:dyDescent="0.2">
      <c r="K17" s="9"/>
      <c r="U17" s="9"/>
      <c r="AE17" s="9"/>
    </row>
    <row r="18" spans="11:31" s="6" customFormat="1" ht="12.75" x14ac:dyDescent="0.2">
      <c r="K18" s="9"/>
      <c r="U18" s="9"/>
      <c r="AE18" s="9"/>
    </row>
    <row r="19" spans="11:31" s="6" customFormat="1" ht="12.75" x14ac:dyDescent="0.2">
      <c r="K19" s="9"/>
      <c r="U19" s="9"/>
      <c r="AE19" s="9"/>
    </row>
    <row r="20" spans="11:31" s="6" customFormat="1" ht="12.75" x14ac:dyDescent="0.2">
      <c r="K20" s="9"/>
      <c r="U20" s="9"/>
      <c r="AE20" s="9"/>
    </row>
    <row r="21" spans="11:31" s="6" customFormat="1" ht="12.75" x14ac:dyDescent="0.2">
      <c r="K21" s="9"/>
      <c r="U21" s="9"/>
      <c r="AE21" s="9"/>
    </row>
    <row r="22" spans="11:31" s="6" customFormat="1" ht="12.75" x14ac:dyDescent="0.2">
      <c r="K22" s="9"/>
      <c r="U22" s="9"/>
      <c r="AE22" s="9"/>
    </row>
    <row r="23" spans="11:31" s="6" customFormat="1" ht="12.75" x14ac:dyDescent="0.2">
      <c r="K23" s="9"/>
      <c r="U23" s="9"/>
      <c r="AE23" s="9"/>
    </row>
    <row r="24" spans="11:31" s="6" customFormat="1" ht="12.75" x14ac:dyDescent="0.2">
      <c r="K24" s="9"/>
      <c r="U24" s="9"/>
      <c r="AE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topLeftCell="A2" workbookViewId="0">
      <selection activeCell="R20" sqref="R20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50"/>
  <sheetViews>
    <sheetView topLeftCell="H1" workbookViewId="0">
      <selection activeCell="S28" sqref="S28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50</v>
      </c>
      <c r="B2" s="26"/>
      <c r="C2" s="13"/>
    </row>
    <row r="3" spans="1:39" x14ac:dyDescent="0.25">
      <c r="A3" s="14" t="s">
        <v>53</v>
      </c>
      <c r="B3" s="15"/>
      <c r="C3" s="15"/>
    </row>
    <row r="4" spans="1:39" s="16" customFormat="1" ht="12.75" x14ac:dyDescent="0.2">
      <c r="D4" s="6" t="s">
        <v>24</v>
      </c>
      <c r="E4" s="6" t="s">
        <v>25</v>
      </c>
      <c r="F4" s="6" t="s">
        <v>0</v>
      </c>
      <c r="G4" s="6" t="s">
        <v>1</v>
      </c>
      <c r="H4" s="6" t="s">
        <v>2</v>
      </c>
      <c r="I4" s="6" t="s">
        <v>3</v>
      </c>
      <c r="J4" s="6"/>
      <c r="K4" s="6"/>
      <c r="L4" s="6"/>
      <c r="M4" s="6" t="s">
        <v>24</v>
      </c>
      <c r="N4" s="6" t="s">
        <v>25</v>
      </c>
      <c r="O4" s="6" t="s">
        <v>26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/>
      <c r="V4" s="6"/>
      <c r="W4" s="6"/>
      <c r="X4" s="6" t="s">
        <v>24</v>
      </c>
      <c r="Y4" s="6" t="s">
        <v>25</v>
      </c>
      <c r="Z4" s="6" t="s">
        <v>16</v>
      </c>
      <c r="AA4" s="6" t="s">
        <v>17</v>
      </c>
      <c r="AB4" s="6" t="s">
        <v>18</v>
      </c>
      <c r="AC4" s="6" t="s">
        <v>19</v>
      </c>
      <c r="AD4" s="6"/>
    </row>
    <row r="5" spans="1:39" s="16" customFormat="1" ht="12.75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9" s="16" customFormat="1" ht="12.75" x14ac:dyDescent="0.2">
      <c r="D6" s="6" t="s">
        <v>73</v>
      </c>
      <c r="E6" s="6" t="s">
        <v>74</v>
      </c>
      <c r="F6" s="6"/>
      <c r="G6" s="6"/>
      <c r="H6" s="6"/>
      <c r="I6" s="6"/>
      <c r="J6" s="6"/>
      <c r="K6" s="6"/>
      <c r="L6" s="6"/>
      <c r="M6" s="6" t="s">
        <v>75</v>
      </c>
      <c r="N6" s="6" t="s">
        <v>74</v>
      </c>
      <c r="O6" s="6"/>
      <c r="P6" s="6"/>
      <c r="Q6" s="6"/>
      <c r="R6" s="6"/>
      <c r="S6" s="6"/>
      <c r="T6" s="6"/>
      <c r="U6" s="6"/>
      <c r="V6" s="6"/>
      <c r="W6" s="6"/>
      <c r="X6" s="6" t="s">
        <v>75</v>
      </c>
      <c r="Y6" s="6" t="s">
        <v>74</v>
      </c>
      <c r="Z6" s="6"/>
      <c r="AA6" s="6"/>
      <c r="AB6" s="6"/>
      <c r="AC6" s="6"/>
      <c r="AD6" s="6"/>
      <c r="AE6" s="4"/>
      <c r="AF6" s="3"/>
    </row>
    <row r="7" spans="1:39" s="16" customFormat="1" ht="12.75" x14ac:dyDescent="0.2">
      <c r="D7" s="7" t="s">
        <v>76</v>
      </c>
      <c r="E7" s="7" t="s">
        <v>4</v>
      </c>
      <c r="F7" s="7"/>
      <c r="G7" s="7"/>
      <c r="H7" s="7"/>
      <c r="I7" s="7"/>
      <c r="J7" s="7"/>
      <c r="K7" s="7"/>
      <c r="L7" s="7"/>
      <c r="M7" s="7" t="s">
        <v>76</v>
      </c>
      <c r="N7" s="7" t="s">
        <v>4</v>
      </c>
      <c r="O7" s="7"/>
      <c r="P7" s="7"/>
      <c r="Q7" s="7"/>
      <c r="R7" s="7"/>
      <c r="S7" s="7"/>
      <c r="T7" s="7"/>
      <c r="U7" s="7"/>
      <c r="V7" s="7"/>
      <c r="W7" s="7"/>
      <c r="X7" s="7" t="s">
        <v>76</v>
      </c>
      <c r="Y7" s="7" t="s">
        <v>4</v>
      </c>
      <c r="Z7" s="7"/>
      <c r="AA7" s="7"/>
      <c r="AB7" s="7"/>
      <c r="AC7" s="7"/>
      <c r="AD7" s="6"/>
      <c r="AE7" s="5"/>
    </row>
    <row r="8" spans="1:39" s="16" customFormat="1" ht="12.75" x14ac:dyDescent="0.2">
      <c r="D8" s="6" t="s">
        <v>77</v>
      </c>
      <c r="E8" s="6" t="s">
        <v>78</v>
      </c>
      <c r="F8" s="6"/>
      <c r="G8" s="6"/>
      <c r="H8" s="6"/>
      <c r="I8" s="6"/>
      <c r="J8" s="6"/>
      <c r="K8" s="6"/>
      <c r="L8" s="6"/>
      <c r="M8" s="6" t="s">
        <v>77</v>
      </c>
      <c r="N8" s="6" t="s">
        <v>78</v>
      </c>
      <c r="O8" s="6"/>
      <c r="P8" s="6"/>
      <c r="Q8" s="6"/>
      <c r="R8" s="6"/>
      <c r="S8" s="6"/>
      <c r="T8" s="6"/>
      <c r="U8" s="6"/>
      <c r="V8" s="6"/>
      <c r="W8" s="6"/>
      <c r="X8" s="6" t="s">
        <v>77</v>
      </c>
      <c r="Y8" s="6" t="s">
        <v>78</v>
      </c>
      <c r="Z8" s="6"/>
      <c r="AA8" s="6"/>
      <c r="AB8" s="6"/>
      <c r="AC8" s="6"/>
      <c r="AD8" s="6"/>
      <c r="AE8" s="5"/>
    </row>
    <row r="9" spans="1:39" s="16" customFormat="1" ht="12.75" x14ac:dyDescent="0.2">
      <c r="D9" s="6" t="s">
        <v>79</v>
      </c>
      <c r="E9" s="6" t="s">
        <v>80</v>
      </c>
      <c r="F9" s="6"/>
      <c r="G9" s="6"/>
      <c r="H9" s="6"/>
      <c r="I9" s="6"/>
      <c r="J9" s="6"/>
      <c r="K9" s="6"/>
      <c r="L9" s="6"/>
      <c r="M9" s="6" t="s">
        <v>79</v>
      </c>
      <c r="N9" s="6" t="s">
        <v>80</v>
      </c>
      <c r="O9" s="6"/>
      <c r="P9" s="6"/>
      <c r="Q9" s="6"/>
      <c r="R9" s="6"/>
      <c r="S9" s="6"/>
      <c r="T9" s="6"/>
      <c r="U9" s="6"/>
      <c r="V9" s="6"/>
      <c r="W9" s="6"/>
      <c r="X9" s="6" t="s">
        <v>79</v>
      </c>
      <c r="Y9" s="6" t="s">
        <v>80</v>
      </c>
      <c r="Z9" s="6"/>
      <c r="AA9" s="6"/>
      <c r="AB9" s="6"/>
      <c r="AC9" s="6"/>
      <c r="AD9" s="6"/>
      <c r="AE9" s="5"/>
    </row>
    <row r="10" spans="1:39" s="16" customFormat="1" ht="12.75" x14ac:dyDescent="0.2">
      <c r="D10" s="6" t="s">
        <v>81</v>
      </c>
      <c r="E10" s="6" t="s">
        <v>82</v>
      </c>
      <c r="F10" s="6"/>
      <c r="G10" s="6"/>
      <c r="H10" s="6"/>
      <c r="I10" s="6"/>
      <c r="J10" s="6"/>
      <c r="K10" s="6"/>
      <c r="L10" s="6"/>
      <c r="M10" s="6" t="s">
        <v>81</v>
      </c>
      <c r="N10" s="6" t="s">
        <v>82</v>
      </c>
      <c r="O10" s="6"/>
      <c r="P10" s="6"/>
      <c r="Q10" s="6"/>
      <c r="R10" s="6"/>
      <c r="S10" s="6"/>
      <c r="T10" s="6"/>
      <c r="U10" s="6"/>
      <c r="V10" s="6"/>
      <c r="W10" s="6"/>
      <c r="X10" s="6" t="s">
        <v>81</v>
      </c>
      <c r="Y10" s="6" t="s">
        <v>82</v>
      </c>
      <c r="Z10" s="6"/>
      <c r="AA10" s="6"/>
      <c r="AB10" s="6"/>
      <c r="AC10" s="6"/>
      <c r="AD10" s="6"/>
      <c r="AE10" s="5"/>
    </row>
    <row r="11" spans="1:39" s="16" customFormat="1" ht="12.75" x14ac:dyDescent="0.2">
      <c r="D11" s="6" t="s">
        <v>83</v>
      </c>
      <c r="E11" s="6" t="s">
        <v>84</v>
      </c>
      <c r="F11" s="6"/>
      <c r="G11" s="6"/>
      <c r="H11" s="6"/>
      <c r="I11" s="6"/>
      <c r="J11" s="6"/>
      <c r="K11" s="6"/>
      <c r="L11" s="6"/>
      <c r="M11" s="6" t="s">
        <v>83</v>
      </c>
      <c r="N11" s="6" t="s">
        <v>84</v>
      </c>
      <c r="O11" s="6"/>
      <c r="P11" s="6"/>
      <c r="Q11" s="6"/>
      <c r="R11" s="6"/>
      <c r="S11" s="6"/>
      <c r="T11" s="6"/>
      <c r="U11" s="6"/>
      <c r="V11" s="6"/>
      <c r="W11" s="6"/>
      <c r="X11" s="6" t="s">
        <v>83</v>
      </c>
      <c r="Y11" s="6" t="s">
        <v>84</v>
      </c>
      <c r="Z11" s="6"/>
      <c r="AA11" s="6"/>
      <c r="AB11" s="6"/>
      <c r="AC11" s="6"/>
      <c r="AD11" s="6"/>
      <c r="AE11" s="5"/>
    </row>
    <row r="12" spans="1:39" s="16" customFormat="1" ht="12.75" x14ac:dyDescent="0.2">
      <c r="D12" s="6" t="s">
        <v>85</v>
      </c>
      <c r="E12" s="6" t="s">
        <v>86</v>
      </c>
      <c r="F12" s="6"/>
      <c r="G12" s="6"/>
      <c r="H12" s="6"/>
      <c r="I12" s="6"/>
      <c r="J12" s="6"/>
      <c r="K12" s="6"/>
      <c r="L12" s="6"/>
      <c r="M12" s="6" t="s">
        <v>85</v>
      </c>
      <c r="N12" s="6" t="s">
        <v>86</v>
      </c>
      <c r="O12" s="6"/>
      <c r="P12" s="6"/>
      <c r="Q12" s="6"/>
      <c r="R12" s="6"/>
      <c r="S12" s="6"/>
      <c r="T12" s="6"/>
      <c r="U12" s="6"/>
      <c r="V12" s="6"/>
      <c r="W12" s="6"/>
      <c r="X12" s="6" t="s">
        <v>85</v>
      </c>
      <c r="Y12" s="6" t="s">
        <v>86</v>
      </c>
      <c r="Z12" s="6"/>
      <c r="AA12" s="6"/>
      <c r="AB12" s="6"/>
      <c r="AC12" s="6"/>
      <c r="AD12" s="6"/>
      <c r="AE12" s="5"/>
    </row>
    <row r="13" spans="1:39" s="16" customFormat="1" ht="12.75" x14ac:dyDescent="0.2">
      <c r="D13" s="6" t="s">
        <v>87</v>
      </c>
      <c r="E13" s="6" t="s">
        <v>88</v>
      </c>
      <c r="F13" s="6"/>
      <c r="G13" s="6"/>
      <c r="H13" s="6"/>
      <c r="I13" s="6"/>
      <c r="J13" s="6"/>
      <c r="K13" s="6"/>
      <c r="L13" s="6"/>
      <c r="M13" s="6" t="s">
        <v>87</v>
      </c>
      <c r="N13" s="6" t="s">
        <v>88</v>
      </c>
      <c r="O13" s="6"/>
      <c r="P13" s="6"/>
      <c r="Q13" s="6"/>
      <c r="R13" s="6"/>
      <c r="S13" s="6"/>
      <c r="T13" s="6"/>
      <c r="U13" s="6"/>
      <c r="V13" s="6"/>
      <c r="W13" s="6"/>
      <c r="X13" s="6" t="s">
        <v>87</v>
      </c>
      <c r="Y13" s="6" t="s">
        <v>88</v>
      </c>
      <c r="Z13" s="6"/>
      <c r="AA13" s="6"/>
      <c r="AB13" s="6"/>
      <c r="AC13" s="6"/>
      <c r="AD13" s="6"/>
      <c r="AE13" s="5"/>
    </row>
    <row r="14" spans="1:39" s="16" customFormat="1" ht="12.75" x14ac:dyDescent="0.2">
      <c r="D14" s="6" t="s">
        <v>89</v>
      </c>
      <c r="E14" s="6" t="s">
        <v>90</v>
      </c>
      <c r="F14" s="6"/>
      <c r="G14" s="6"/>
      <c r="H14" s="6"/>
      <c r="I14" s="6"/>
      <c r="J14" s="6"/>
      <c r="K14" s="6"/>
      <c r="L14" s="6"/>
      <c r="M14" s="6" t="s">
        <v>89</v>
      </c>
      <c r="N14" s="6" t="s">
        <v>90</v>
      </c>
      <c r="O14" s="6"/>
      <c r="P14" s="6"/>
      <c r="Q14" s="6"/>
      <c r="R14" s="6"/>
      <c r="S14" s="6"/>
      <c r="T14" s="6"/>
      <c r="U14" s="6"/>
      <c r="V14" s="6"/>
      <c r="W14" s="6"/>
      <c r="X14" s="6" t="s">
        <v>89</v>
      </c>
      <c r="Y14" s="6" t="s">
        <v>90</v>
      </c>
      <c r="Z14" s="6"/>
      <c r="AA14" s="6"/>
      <c r="AB14" s="6"/>
      <c r="AC14" s="6"/>
      <c r="AD14" s="6"/>
      <c r="AE14" s="5"/>
    </row>
    <row r="15" spans="1:39" s="16" customFormat="1" ht="12.75" x14ac:dyDescent="0.2">
      <c r="D15" s="6" t="s">
        <v>91</v>
      </c>
      <c r="E15" s="6" t="s">
        <v>92</v>
      </c>
      <c r="F15" s="6"/>
      <c r="G15" s="6"/>
      <c r="H15" s="6"/>
      <c r="I15" s="6"/>
      <c r="J15" s="6"/>
      <c r="K15" s="6"/>
      <c r="L15" s="6"/>
      <c r="M15" s="6" t="s">
        <v>91</v>
      </c>
      <c r="N15" s="6" t="s">
        <v>92</v>
      </c>
      <c r="O15" s="6"/>
      <c r="P15" s="6"/>
      <c r="Q15" s="6"/>
      <c r="R15" s="6"/>
      <c r="S15" s="6"/>
      <c r="T15" s="6"/>
      <c r="U15" s="6"/>
      <c r="V15" s="6"/>
      <c r="W15" s="6"/>
      <c r="X15" s="6" t="s">
        <v>91</v>
      </c>
      <c r="Y15" s="6" t="s">
        <v>92</v>
      </c>
      <c r="Z15" s="6"/>
      <c r="AA15" s="6"/>
      <c r="AB15" s="6"/>
      <c r="AC15" s="6"/>
      <c r="AD15" s="6"/>
      <c r="AE15" s="5"/>
    </row>
    <row r="16" spans="1:39" s="16" customFormat="1" ht="12.75" x14ac:dyDescent="0.2">
      <c r="D16" s="6" t="s">
        <v>93</v>
      </c>
      <c r="E16" s="6" t="s">
        <v>94</v>
      </c>
      <c r="F16" s="6"/>
      <c r="G16" s="6"/>
      <c r="H16" s="6"/>
      <c r="I16" s="6"/>
      <c r="J16" s="6"/>
      <c r="K16" s="6"/>
      <c r="L16" s="6"/>
      <c r="M16" s="6" t="s">
        <v>93</v>
      </c>
      <c r="N16" s="6" t="s">
        <v>94</v>
      </c>
      <c r="O16" s="6"/>
      <c r="P16" s="6"/>
      <c r="Q16" s="6"/>
      <c r="R16" s="6"/>
      <c r="S16" s="6"/>
      <c r="T16" s="6"/>
      <c r="U16" s="6"/>
      <c r="V16" s="6"/>
      <c r="W16" s="6"/>
      <c r="X16" s="6" t="s">
        <v>93</v>
      </c>
      <c r="Y16" s="6" t="s">
        <v>94</v>
      </c>
      <c r="Z16" s="6"/>
      <c r="AA16" s="6"/>
      <c r="AB16" s="6"/>
      <c r="AC16" s="6"/>
      <c r="AD16" s="6"/>
      <c r="AE16" s="5"/>
    </row>
    <row r="17" spans="1:31" s="16" customFormat="1" ht="12.75" x14ac:dyDescent="0.2">
      <c r="D17" s="6" t="s">
        <v>95</v>
      </c>
      <c r="E17" s="6" t="s">
        <v>96</v>
      </c>
      <c r="F17" s="6"/>
      <c r="G17" s="6"/>
      <c r="H17" s="6"/>
      <c r="I17" s="6"/>
      <c r="J17" s="6"/>
      <c r="K17" s="6"/>
      <c r="L17" s="6"/>
      <c r="M17" s="6" t="s">
        <v>95</v>
      </c>
      <c r="N17" s="6" t="s">
        <v>96</v>
      </c>
      <c r="O17" s="6"/>
      <c r="P17" s="6"/>
      <c r="Q17" s="6"/>
      <c r="R17" s="6"/>
      <c r="S17" s="6"/>
      <c r="T17" s="6"/>
      <c r="U17" s="6"/>
      <c r="V17" s="6"/>
      <c r="W17" s="6"/>
      <c r="X17" s="6" t="s">
        <v>95</v>
      </c>
      <c r="Y17" s="6" t="s">
        <v>96</v>
      </c>
      <c r="Z17" s="6"/>
      <c r="AA17" s="6"/>
      <c r="AB17" s="6"/>
      <c r="AC17" s="6"/>
      <c r="AD17" s="6"/>
      <c r="AE17" s="5"/>
    </row>
    <row r="18" spans="1:31" s="16" customFormat="1" ht="12.75" x14ac:dyDescent="0.2">
      <c r="D18" s="6" t="s">
        <v>97</v>
      </c>
      <c r="E18" s="6" t="s">
        <v>98</v>
      </c>
      <c r="F18" s="6"/>
      <c r="G18" s="6"/>
      <c r="H18" s="6"/>
      <c r="I18" s="6"/>
      <c r="J18" s="6"/>
      <c r="K18" s="6"/>
      <c r="L18" s="6"/>
      <c r="M18" s="6" t="s">
        <v>97</v>
      </c>
      <c r="N18" s="6" t="s">
        <v>98</v>
      </c>
      <c r="O18" s="6"/>
      <c r="P18" s="6"/>
      <c r="Q18" s="6"/>
      <c r="R18" s="6"/>
      <c r="S18" s="6"/>
      <c r="T18" s="6"/>
      <c r="U18" s="6"/>
      <c r="V18" s="6"/>
      <c r="W18" s="6"/>
      <c r="X18" s="6" t="s">
        <v>97</v>
      </c>
      <c r="Y18" s="6" t="s">
        <v>98</v>
      </c>
      <c r="Z18" s="6"/>
      <c r="AA18" s="6"/>
      <c r="AB18" s="6"/>
      <c r="AC18" s="6"/>
      <c r="AD18" s="6"/>
      <c r="AE18" s="5"/>
    </row>
    <row r="19" spans="1:31" s="16" customFormat="1" ht="12.75" x14ac:dyDescent="0.2">
      <c r="D19" s="6" t="s">
        <v>99</v>
      </c>
      <c r="E19" s="6" t="s">
        <v>100</v>
      </c>
      <c r="F19" s="6"/>
      <c r="G19" s="6"/>
      <c r="H19" s="6"/>
      <c r="I19" s="6"/>
      <c r="J19" s="6"/>
      <c r="K19" s="6"/>
      <c r="L19" s="6"/>
      <c r="M19" s="6" t="s">
        <v>99</v>
      </c>
      <c r="N19" s="6" t="s">
        <v>100</v>
      </c>
      <c r="O19" s="6"/>
      <c r="P19" s="6"/>
      <c r="Q19" s="6"/>
      <c r="R19" s="6"/>
      <c r="S19" s="6"/>
      <c r="T19" s="6"/>
      <c r="U19" s="6"/>
      <c r="V19" s="6"/>
      <c r="W19" s="6"/>
      <c r="X19" s="6" t="s">
        <v>99</v>
      </c>
      <c r="Y19" s="6" t="s">
        <v>100</v>
      </c>
      <c r="Z19" s="6"/>
      <c r="AA19" s="6"/>
      <c r="AB19" s="6"/>
      <c r="AC19" s="6"/>
      <c r="AD19" s="6"/>
      <c r="AE19" s="5"/>
    </row>
    <row r="20" spans="1:31" s="16" customFormat="1" ht="12.75" x14ac:dyDescent="0.2">
      <c r="D20" s="6" t="s">
        <v>101</v>
      </c>
      <c r="E20" s="6" t="s">
        <v>102</v>
      </c>
      <c r="F20" s="6"/>
      <c r="G20" s="6"/>
      <c r="H20" s="6"/>
      <c r="I20" s="6"/>
      <c r="J20" s="6"/>
      <c r="K20" s="6"/>
      <c r="L20" s="6"/>
      <c r="M20" s="6" t="s">
        <v>101</v>
      </c>
      <c r="N20" s="6" t="s">
        <v>102</v>
      </c>
      <c r="O20" s="6"/>
      <c r="P20" s="6"/>
      <c r="Q20" s="6"/>
      <c r="R20" s="6"/>
      <c r="S20" s="6"/>
      <c r="T20" s="6"/>
      <c r="U20" s="6"/>
      <c r="V20" s="6"/>
      <c r="W20" s="6"/>
      <c r="X20" s="6" t="s">
        <v>101</v>
      </c>
      <c r="Y20" s="6" t="s">
        <v>102</v>
      </c>
      <c r="Z20" s="6"/>
      <c r="AA20" s="6"/>
      <c r="AB20" s="6"/>
      <c r="AC20" s="6"/>
      <c r="AD20" s="6"/>
      <c r="AE20" s="5"/>
    </row>
    <row r="21" spans="1:31" s="16" customFormat="1" ht="12.75" x14ac:dyDescent="0.2">
      <c r="D21" s="7" t="s">
        <v>103</v>
      </c>
      <c r="E21" s="7" t="s">
        <v>104</v>
      </c>
      <c r="F21" s="7"/>
      <c r="G21" s="7"/>
      <c r="H21" s="7"/>
      <c r="I21" s="7"/>
      <c r="J21" s="7"/>
      <c r="K21" s="7"/>
      <c r="L21" s="7"/>
      <c r="M21" s="7" t="s">
        <v>103</v>
      </c>
      <c r="N21" s="7" t="s">
        <v>104</v>
      </c>
      <c r="O21" s="7"/>
      <c r="P21" s="7"/>
      <c r="Q21" s="7"/>
      <c r="R21" s="7"/>
      <c r="S21" s="7"/>
      <c r="T21" s="7"/>
      <c r="U21" s="7"/>
      <c r="V21" s="7"/>
      <c r="W21" s="7"/>
      <c r="X21" s="7" t="s">
        <v>103</v>
      </c>
      <c r="Y21" s="7" t="s">
        <v>104</v>
      </c>
      <c r="Z21" s="7"/>
      <c r="AA21" s="7"/>
      <c r="AB21" s="7"/>
      <c r="AC21" s="7"/>
      <c r="AD21" s="6"/>
      <c r="AE21" s="5"/>
    </row>
    <row r="22" spans="1:31" s="16" customFormat="1" ht="12.75" x14ac:dyDescent="0.2">
      <c r="D22" s="6" t="s">
        <v>105</v>
      </c>
      <c r="E22" s="6" t="s">
        <v>106</v>
      </c>
      <c r="F22" s="6"/>
      <c r="G22" s="6"/>
      <c r="H22" s="6"/>
      <c r="I22" s="6"/>
      <c r="J22" s="6"/>
      <c r="K22" s="6"/>
      <c r="L22" s="6"/>
      <c r="M22" s="6" t="s">
        <v>105</v>
      </c>
      <c r="N22" s="6" t="s">
        <v>106</v>
      </c>
      <c r="O22" s="6"/>
      <c r="P22" s="6"/>
      <c r="Q22" s="6"/>
      <c r="R22" s="6"/>
      <c r="S22" s="6"/>
      <c r="T22" s="6"/>
      <c r="U22" s="6"/>
      <c r="V22" s="6"/>
      <c r="W22" s="6"/>
      <c r="X22" s="6" t="s">
        <v>105</v>
      </c>
      <c r="Y22" s="6" t="s">
        <v>106</v>
      </c>
      <c r="Z22" s="6"/>
      <c r="AA22" s="6"/>
      <c r="AB22" s="6"/>
      <c r="AC22" s="6"/>
      <c r="AD22" s="6"/>
      <c r="AE22" s="5"/>
    </row>
    <row r="23" spans="1:31" s="16" customFormat="1" ht="12.75" x14ac:dyDescent="0.2">
      <c r="D23" s="6"/>
      <c r="E23" s="6" t="s">
        <v>107</v>
      </c>
      <c r="F23" s="6"/>
      <c r="G23" s="6"/>
      <c r="H23" s="6"/>
      <c r="I23" s="6"/>
      <c r="J23" s="6"/>
      <c r="K23" s="6"/>
      <c r="L23" s="6"/>
      <c r="M23" s="6"/>
      <c r="N23" s="6" t="s">
        <v>107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 t="s">
        <v>107</v>
      </c>
      <c r="Z23" s="6"/>
      <c r="AA23" s="6"/>
      <c r="AB23" s="6"/>
      <c r="AC23" s="6"/>
      <c r="AD23" s="6"/>
      <c r="AE23" s="5"/>
    </row>
    <row r="24" spans="1:31" s="16" customFormat="1" ht="12.75" x14ac:dyDescent="0.2">
      <c r="D24" s="6"/>
      <c r="E24" s="6" t="s">
        <v>108</v>
      </c>
      <c r="F24" s="6"/>
      <c r="G24" s="6"/>
      <c r="H24" s="6"/>
      <c r="I24" s="6"/>
      <c r="J24" s="6"/>
      <c r="K24" s="6"/>
      <c r="L24" s="6"/>
      <c r="M24" s="6"/>
      <c r="N24" s="6" t="s">
        <v>108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 t="s">
        <v>108</v>
      </c>
      <c r="Z24" s="6"/>
      <c r="AA24" s="6"/>
      <c r="AB24" s="6"/>
      <c r="AC24" s="6"/>
      <c r="AD24" s="6"/>
      <c r="AE24" s="5"/>
    </row>
    <row r="27" spans="1:31" s="6" customFormat="1" x14ac:dyDescent="0.25">
      <c r="A27" s="13" t="s">
        <v>51</v>
      </c>
      <c r="B27" s="13"/>
      <c r="C27" s="13"/>
      <c r="D27" s="7" t="s">
        <v>20</v>
      </c>
      <c r="E27" s="7" t="s">
        <v>21</v>
      </c>
      <c r="M27" s="7" t="s">
        <v>22</v>
      </c>
      <c r="N27" s="7" t="s">
        <v>8</v>
      </c>
      <c r="X27" s="7" t="s">
        <v>23</v>
      </c>
      <c r="Y27" s="7" t="s">
        <v>15</v>
      </c>
    </row>
    <row r="28" spans="1:31" s="6" customFormat="1" x14ac:dyDescent="0.25">
      <c r="A28" s="27" t="s">
        <v>48</v>
      </c>
      <c r="B28" s="26"/>
      <c r="C28" s="13"/>
    </row>
    <row r="29" spans="1:31" s="6" customFormat="1" ht="12.75" x14ac:dyDescent="0.2">
      <c r="A29" s="14" t="s">
        <v>52</v>
      </c>
      <c r="B29" s="15"/>
      <c r="C29" s="15"/>
    </row>
    <row r="30" spans="1:31" s="6" customFormat="1" ht="12.75" x14ac:dyDescent="0.2">
      <c r="D30" s="6" t="str">
        <f>'[2]Adhoc sp1'!A4</f>
        <v>DB 93</v>
      </c>
      <c r="E30" s="6" t="str">
        <f>'[2]Adhoc sp1'!B4</f>
        <v>Industrigrupper.</v>
      </c>
      <c r="F30" s="6" t="str">
        <f>'[2]Adhoc sp1'!C4</f>
        <v>Ingen påvirkning</v>
      </c>
      <c r="G30" s="6" t="str">
        <f>'[2]Adhoc sp1'!D4</f>
        <v>Lidt påvirket</v>
      </c>
      <c r="H30" s="6" t="str">
        <f>'[2]Adhoc sp1'!E4</f>
        <v>Noget påvirket</v>
      </c>
      <c r="I30" s="6" t="str">
        <f>'[2]Adhoc sp1'!F4</f>
        <v>Meget påvirket</v>
      </c>
      <c r="M30" s="6" t="str">
        <f>'[2]Adhoc sp2'!A4</f>
        <v>DB 93</v>
      </c>
      <c r="N30" s="6" t="str">
        <f>'[2]Adhoc sp2'!B4</f>
        <v>Industrigrupper.</v>
      </c>
      <c r="O30" s="6" t="str">
        <f>'[2]Adhoc sp2'!C4</f>
        <v>Omsætningen er faldet 0-25 pct</v>
      </c>
      <c r="P30" s="6" t="str">
        <f>'[2]Adhoc sp2'!D4</f>
        <v>Omsætningen er faldet 25-50 pct.</v>
      </c>
      <c r="Q30" s="6" t="str">
        <f>'[2]Adhoc sp2'!E4</f>
        <v>Omsætningen er faldet 50-75 pct.</v>
      </c>
      <c r="R30" s="6" t="str">
        <f>'[2]Adhoc sp2'!F4</f>
        <v>Omsætningen er faldet 75-100 pct.</v>
      </c>
      <c r="S30" s="6" t="str">
        <f>'[2]Adhoc sp2'!G4</f>
        <v>Omsætningen er uændret</v>
      </c>
      <c r="T30" s="6" t="str">
        <f>'[2]Adhoc sp2'!H4</f>
        <v>Omsætningen er øget</v>
      </c>
      <c r="X30" s="6" t="str">
        <f>'[2]Adhoc sp3'!A4</f>
        <v>DB 93</v>
      </c>
      <c r="Y30" s="6" t="str">
        <f>'[2]Adhoc sp3'!B4</f>
        <v>Industrigrupper.</v>
      </c>
      <c r="Z30" s="6" t="str">
        <f>'[2]Adhoc sp3'!C4</f>
        <v>Ingen risiko</v>
      </c>
      <c r="AA30" s="6" t="str">
        <f>'[2]Adhoc sp3'!D4</f>
        <v>Lille risiko</v>
      </c>
      <c r="AB30" s="6" t="str">
        <f>'[2]Adhoc sp3'!E4</f>
        <v>Nogen risiko</v>
      </c>
      <c r="AC30" s="6" t="str">
        <f>'[2]Adhoc sp3'!F4</f>
        <v>Meget stor risiko</v>
      </c>
    </row>
    <row r="31" spans="1:31" s="6" customFormat="1" ht="12.75" x14ac:dyDescent="0.2"/>
    <row r="32" spans="1:31" s="6" customFormat="1" ht="12.75" x14ac:dyDescent="0.2">
      <c r="D32" s="30" t="str">
        <f>'[2]Adhoc sp1'!A6</f>
        <v>B</v>
      </c>
      <c r="E32" s="30" t="str">
        <f>'[2]Adhoc sp1'!B6</f>
        <v>Råstofindvinding</v>
      </c>
      <c r="F32" s="30">
        <f>'[2]Adhoc sp1'!C6</f>
        <v>0</v>
      </c>
      <c r="G32" s="30">
        <f>'[2]Adhoc sp1'!D6</f>
        <v>20</v>
      </c>
      <c r="H32" s="30">
        <f>'[2]Adhoc sp1'!E6</f>
        <v>7</v>
      </c>
      <c r="I32" s="30">
        <f>'[2]Adhoc sp1'!F6</f>
        <v>73</v>
      </c>
      <c r="J32" s="30"/>
      <c r="K32" s="9"/>
      <c r="L32" s="30"/>
      <c r="M32" s="9" t="str">
        <f>'[2]Adhoc sp2'!I6</f>
        <v xml:space="preserve">B         </v>
      </c>
      <c r="N32" s="30" t="str">
        <f>'[2]Adhoc sp2'!B6</f>
        <v>Råstofindvinding</v>
      </c>
      <c r="O32" s="30">
        <f>'[2]Adhoc sp2'!C6</f>
        <v>5</v>
      </c>
      <c r="P32" s="30">
        <f>'[2]Adhoc sp2'!D6</f>
        <v>73</v>
      </c>
      <c r="Q32" s="30">
        <f>'[2]Adhoc sp2'!E6</f>
        <v>3</v>
      </c>
      <c r="R32" s="30">
        <f>'[2]Adhoc sp2'!F6</f>
        <v>0</v>
      </c>
      <c r="S32" s="30">
        <f>'[2]Adhoc sp2'!G6</f>
        <v>19</v>
      </c>
      <c r="T32" s="30">
        <f>'[2]Adhoc sp2'!H6</f>
        <v>0</v>
      </c>
      <c r="U32" s="30"/>
      <c r="V32" s="30"/>
      <c r="W32" s="30"/>
      <c r="X32" s="9" t="str">
        <f>'[2]Adhoc sp3'!H6</f>
        <v xml:space="preserve">B         </v>
      </c>
      <c r="Y32" s="30" t="str">
        <f>'[2]Adhoc sp3'!B6</f>
        <v>Råstofindvinding</v>
      </c>
      <c r="Z32" s="30">
        <f>'[2]Adhoc sp3'!C6</f>
        <v>97</v>
      </c>
      <c r="AA32" s="30">
        <f>'[2]Adhoc sp3'!D6</f>
        <v>0</v>
      </c>
      <c r="AB32" s="30">
        <f>'[2]Adhoc sp3'!E6</f>
        <v>3</v>
      </c>
      <c r="AC32" s="30">
        <f>'[2]Adhoc sp3'!F6</f>
        <v>0</v>
      </c>
      <c r="AD32" s="7"/>
    </row>
    <row r="33" spans="4:29" s="6" customFormat="1" ht="12.75" x14ac:dyDescent="0.2">
      <c r="D33" s="7" t="str">
        <f>'[2]Adhoc sp1'!A7</f>
        <v>C</v>
      </c>
      <c r="E33" s="7" t="str">
        <f>'[2]Adhoc sp1'!B7</f>
        <v>Industri</v>
      </c>
      <c r="F33" s="7">
        <f>'[2]Adhoc sp1'!C7</f>
        <v>6</v>
      </c>
      <c r="G33" s="7">
        <f>'[2]Adhoc sp1'!D7</f>
        <v>37</v>
      </c>
      <c r="H33" s="7">
        <f>'[2]Adhoc sp1'!E7</f>
        <v>41</v>
      </c>
      <c r="I33" s="7">
        <f>'[2]Adhoc sp1'!F7</f>
        <v>16</v>
      </c>
      <c r="J33" s="7"/>
      <c r="K33" s="8"/>
      <c r="L33" s="7"/>
      <c r="M33" s="7" t="str">
        <f>'[2]Adhoc sp2'!A7</f>
        <v>C</v>
      </c>
      <c r="N33" s="7" t="str">
        <f>'[2]Adhoc sp2'!B7</f>
        <v>Industri</v>
      </c>
      <c r="O33" s="7">
        <f>'[2]Adhoc sp2'!C7</f>
        <v>38</v>
      </c>
      <c r="P33" s="7">
        <f>'[2]Adhoc sp2'!D7</f>
        <v>6</v>
      </c>
      <c r="Q33" s="7">
        <f>'[2]Adhoc sp2'!E7</f>
        <v>4</v>
      </c>
      <c r="R33" s="7">
        <f>'[2]Adhoc sp2'!F7</f>
        <v>1</v>
      </c>
      <c r="S33" s="7">
        <f>'[2]Adhoc sp2'!G7</f>
        <v>40</v>
      </c>
      <c r="T33" s="7">
        <f>'[2]Adhoc sp2'!H7</f>
        <v>12</v>
      </c>
      <c r="U33" s="7"/>
      <c r="V33" s="7"/>
      <c r="W33" s="7"/>
      <c r="X33" s="7" t="str">
        <f>'[2]Adhoc sp3'!A7</f>
        <v>C</v>
      </c>
      <c r="Y33" s="7" t="str">
        <f>'[2]Adhoc sp3'!B7</f>
        <v>Industri</v>
      </c>
      <c r="Z33" s="7">
        <f>'[2]Adhoc sp3'!C7</f>
        <v>79</v>
      </c>
      <c r="AA33" s="7">
        <f>'[2]Adhoc sp3'!D7</f>
        <v>16</v>
      </c>
      <c r="AB33" s="7">
        <f>'[2]Adhoc sp3'!E7</f>
        <v>3</v>
      </c>
      <c r="AC33" s="7">
        <f>'[2]Adhoc sp3'!F7</f>
        <v>2</v>
      </c>
    </row>
    <row r="34" spans="4:29" s="6" customFormat="1" ht="12.75" x14ac:dyDescent="0.2">
      <c r="D34" s="6" t="str">
        <f>'[2]Adhoc sp1'!A8</f>
        <v>CA</v>
      </c>
      <c r="E34" s="6" t="str">
        <f>'[2]Adhoc sp1'!B8</f>
        <v>Føde-, drikke- og tobaksvareindustri</v>
      </c>
      <c r="F34" s="6">
        <f>'[2]Adhoc sp1'!C8</f>
        <v>14</v>
      </c>
      <c r="G34" s="6">
        <f>'[2]Adhoc sp1'!D8</f>
        <v>22</v>
      </c>
      <c r="H34" s="6">
        <f>'[2]Adhoc sp1'!E8</f>
        <v>46</v>
      </c>
      <c r="I34" s="6">
        <f>'[2]Adhoc sp1'!F8</f>
        <v>18</v>
      </c>
      <c r="K34" s="9"/>
      <c r="M34" s="6" t="str">
        <f>'[2]Adhoc sp2'!A8</f>
        <v>CA</v>
      </c>
      <c r="N34" s="6" t="str">
        <f>'[2]Adhoc sp2'!B8</f>
        <v>Føde-, drikke- og tobaksvareindustri</v>
      </c>
      <c r="O34" s="6">
        <f>'[2]Adhoc sp2'!C8</f>
        <v>70</v>
      </c>
      <c r="P34" s="6">
        <f>'[2]Adhoc sp2'!D8</f>
        <v>2</v>
      </c>
      <c r="Q34" s="6">
        <f>'[2]Adhoc sp2'!E8</f>
        <v>1</v>
      </c>
      <c r="R34" s="6">
        <f>'[2]Adhoc sp2'!F8</f>
        <v>1</v>
      </c>
      <c r="S34" s="6">
        <f>'[2]Adhoc sp2'!G8</f>
        <v>11</v>
      </c>
      <c r="T34" s="6">
        <f>'[2]Adhoc sp2'!H8</f>
        <v>15</v>
      </c>
      <c r="X34" s="6" t="str">
        <f>'[2]Adhoc sp3'!A8</f>
        <v>CA</v>
      </c>
      <c r="Y34" s="6" t="str">
        <f>'[2]Adhoc sp3'!B8</f>
        <v>Føde-, drikke- og tobaksvareindustri</v>
      </c>
      <c r="Z34" s="6">
        <f>'[2]Adhoc sp3'!C8</f>
        <v>95</v>
      </c>
      <c r="AA34" s="6">
        <f>'[2]Adhoc sp3'!D8</f>
        <v>4</v>
      </c>
      <c r="AB34" s="6">
        <f>'[2]Adhoc sp3'!E8</f>
        <v>1</v>
      </c>
      <c r="AC34" s="6">
        <f>'[2]Adhoc sp3'!F8</f>
        <v>0</v>
      </c>
    </row>
    <row r="35" spans="4:29" s="6" customFormat="1" ht="12.75" x14ac:dyDescent="0.2">
      <c r="D35" s="6" t="str">
        <f>'[2]Adhoc sp1'!A9</f>
        <v>CB</v>
      </c>
      <c r="E35" s="6" t="str">
        <f>'[2]Adhoc sp1'!B9</f>
        <v>Tekstil- og læderindustri</v>
      </c>
      <c r="F35" s="6">
        <f>'[2]Adhoc sp1'!C9</f>
        <v>2</v>
      </c>
      <c r="G35" s="6">
        <f>'[2]Adhoc sp1'!D9</f>
        <v>33</v>
      </c>
      <c r="H35" s="6">
        <f>'[2]Adhoc sp1'!E9</f>
        <v>21</v>
      </c>
      <c r="I35" s="6">
        <f>'[2]Adhoc sp1'!F9</f>
        <v>44</v>
      </c>
      <c r="K35" s="9"/>
      <c r="M35" s="6" t="str">
        <f>'[2]Adhoc sp2'!A9</f>
        <v>CB</v>
      </c>
      <c r="N35" s="6" t="str">
        <f>'[2]Adhoc sp2'!B9</f>
        <v>Tekstil- og læderindustri</v>
      </c>
      <c r="O35" s="6">
        <f>'[2]Adhoc sp2'!C9</f>
        <v>16</v>
      </c>
      <c r="P35" s="6">
        <f>'[2]Adhoc sp2'!D9</f>
        <v>11</v>
      </c>
      <c r="Q35" s="6">
        <f>'[2]Adhoc sp2'!E9</f>
        <v>11</v>
      </c>
      <c r="R35" s="6">
        <f>'[2]Adhoc sp2'!F9</f>
        <v>9</v>
      </c>
      <c r="S35" s="6">
        <f>'[2]Adhoc sp2'!G9</f>
        <v>35</v>
      </c>
      <c r="T35" s="6">
        <f>'[2]Adhoc sp2'!H9</f>
        <v>18</v>
      </c>
      <c r="X35" s="6" t="str">
        <f>'[2]Adhoc sp3'!A9</f>
        <v>CB</v>
      </c>
      <c r="Y35" s="6" t="str">
        <f>'[2]Adhoc sp3'!B9</f>
        <v>Tekstil- og læderindustri</v>
      </c>
      <c r="Z35" s="6">
        <f>'[2]Adhoc sp3'!C9</f>
        <v>67</v>
      </c>
      <c r="AA35" s="6">
        <f>'[2]Adhoc sp3'!D9</f>
        <v>24</v>
      </c>
      <c r="AB35" s="6">
        <f>'[2]Adhoc sp3'!E9</f>
        <v>10</v>
      </c>
      <c r="AC35" s="6">
        <f>'[2]Adhoc sp3'!F9</f>
        <v>0</v>
      </c>
    </row>
    <row r="36" spans="4:29" s="6" customFormat="1" ht="12.75" x14ac:dyDescent="0.2">
      <c r="D36" s="6" t="str">
        <f>'[2]Adhoc sp1'!A10</f>
        <v>CC</v>
      </c>
      <c r="E36" s="6" t="str">
        <f>'[2]Adhoc sp1'!B10</f>
        <v>Træ- og papirindustri, trykkerier</v>
      </c>
      <c r="F36" s="6">
        <f>'[2]Adhoc sp1'!C10</f>
        <v>12</v>
      </c>
      <c r="G36" s="6">
        <f>'[2]Adhoc sp1'!D10</f>
        <v>50</v>
      </c>
      <c r="H36" s="6">
        <f>'[2]Adhoc sp1'!E10</f>
        <v>6</v>
      </c>
      <c r="I36" s="6">
        <f>'[2]Adhoc sp1'!F10</f>
        <v>33</v>
      </c>
      <c r="K36" s="9"/>
      <c r="M36" s="6" t="str">
        <f>'[2]Adhoc sp2'!A10</f>
        <v>CC</v>
      </c>
      <c r="N36" s="6" t="str">
        <f>'[2]Adhoc sp2'!B10</f>
        <v>Træ- og papirindustri, trykkerier</v>
      </c>
      <c r="O36" s="6">
        <f>'[2]Adhoc sp2'!C10</f>
        <v>16</v>
      </c>
      <c r="P36" s="6">
        <f>'[2]Adhoc sp2'!D10</f>
        <v>10</v>
      </c>
      <c r="Q36" s="6">
        <f>'[2]Adhoc sp2'!E10</f>
        <v>16</v>
      </c>
      <c r="R36" s="6">
        <f>'[2]Adhoc sp2'!F10</f>
        <v>1</v>
      </c>
      <c r="S36" s="6">
        <f>'[2]Adhoc sp2'!G10</f>
        <v>36</v>
      </c>
      <c r="T36" s="6">
        <f>'[2]Adhoc sp2'!H10</f>
        <v>22</v>
      </c>
      <c r="X36" s="6" t="str">
        <f>'[2]Adhoc sp3'!A10</f>
        <v>CC</v>
      </c>
      <c r="Y36" s="6" t="str">
        <f>'[2]Adhoc sp3'!B10</f>
        <v>Træ- og papirindustri, trykkerier</v>
      </c>
      <c r="Z36" s="6">
        <f>'[2]Adhoc sp3'!C10</f>
        <v>64</v>
      </c>
      <c r="AA36" s="6">
        <f>'[2]Adhoc sp3'!D10</f>
        <v>18</v>
      </c>
      <c r="AB36" s="6">
        <f>'[2]Adhoc sp3'!E10</f>
        <v>7</v>
      </c>
      <c r="AC36" s="6">
        <f>'[2]Adhoc sp3'!F10</f>
        <v>11</v>
      </c>
    </row>
    <row r="37" spans="4:29" s="6" customFormat="1" ht="12.75" x14ac:dyDescent="0.2">
      <c r="D37" s="6" t="str">
        <f>'[2]Adhoc sp1'!A11</f>
        <v>CD</v>
      </c>
      <c r="E37" s="6" t="str">
        <f>'[2]Adhoc sp1'!B11</f>
        <v>Olieraffinaderier mv.</v>
      </c>
      <c r="F37" s="6">
        <f>'[2]Adhoc sp1'!C11</f>
        <v>0</v>
      </c>
      <c r="G37" s="6">
        <f>'[2]Adhoc sp1'!D11</f>
        <v>50</v>
      </c>
      <c r="H37" s="6">
        <f>'[2]Adhoc sp1'!E11</f>
        <v>0</v>
      </c>
      <c r="I37" s="6">
        <f>'[2]Adhoc sp1'!F11</f>
        <v>50</v>
      </c>
      <c r="K37" s="9"/>
      <c r="M37" s="6" t="str">
        <f>'[2]Adhoc sp2'!A11</f>
        <v>CD</v>
      </c>
      <c r="N37" s="6" t="str">
        <f>'[2]Adhoc sp2'!B11</f>
        <v>Olieraffinaderier mv.</v>
      </c>
      <c r="O37" s="6">
        <f>'[2]Adhoc sp2'!C11</f>
        <v>50</v>
      </c>
      <c r="P37" s="6">
        <f>'[2]Adhoc sp2'!D11</f>
        <v>0</v>
      </c>
      <c r="Q37" s="6">
        <f>'[2]Adhoc sp2'!E11</f>
        <v>50</v>
      </c>
      <c r="R37" s="6">
        <f>'[2]Adhoc sp2'!F11</f>
        <v>0</v>
      </c>
      <c r="S37" s="6">
        <f>'[2]Adhoc sp2'!G11</f>
        <v>0</v>
      </c>
      <c r="T37" s="6">
        <f>'[2]Adhoc sp2'!H11</f>
        <v>0</v>
      </c>
      <c r="X37" s="6" t="str">
        <f>'[2]Adhoc sp3'!A11</f>
        <v>CD</v>
      </c>
      <c r="Y37" s="6" t="str">
        <f>'[2]Adhoc sp3'!B11</f>
        <v>Olieraffinaderier mv.</v>
      </c>
      <c r="Z37" s="6">
        <f>'[2]Adhoc sp3'!C11</f>
        <v>100</v>
      </c>
      <c r="AA37" s="6">
        <f>'[2]Adhoc sp3'!D11</f>
        <v>0</v>
      </c>
      <c r="AB37" s="6">
        <f>'[2]Adhoc sp3'!E11</f>
        <v>0</v>
      </c>
      <c r="AC37" s="6">
        <f>'[2]Adhoc sp3'!F11</f>
        <v>0</v>
      </c>
    </row>
    <row r="38" spans="4:29" s="6" customFormat="1" ht="12.75" x14ac:dyDescent="0.2">
      <c r="D38" s="6" t="str">
        <f>'[2]Adhoc sp1'!A12</f>
        <v>CE</v>
      </c>
      <c r="E38" s="6" t="str">
        <f>'[2]Adhoc sp1'!B12</f>
        <v>Kemisk industri</v>
      </c>
      <c r="F38" s="6">
        <f>'[2]Adhoc sp1'!C12</f>
        <v>1</v>
      </c>
      <c r="G38" s="6">
        <f>'[2]Adhoc sp1'!D12</f>
        <v>24</v>
      </c>
      <c r="H38" s="6">
        <f>'[2]Adhoc sp1'!E12</f>
        <v>73</v>
      </c>
      <c r="I38" s="6">
        <f>'[2]Adhoc sp1'!F12</f>
        <v>2</v>
      </c>
      <c r="K38" s="9"/>
      <c r="M38" s="6" t="str">
        <f>'[2]Adhoc sp2'!A12</f>
        <v>CE</v>
      </c>
      <c r="N38" s="6" t="str">
        <f>'[2]Adhoc sp2'!B12</f>
        <v>Kemisk industri</v>
      </c>
      <c r="O38" s="6">
        <f>'[2]Adhoc sp2'!C12</f>
        <v>19</v>
      </c>
      <c r="P38" s="6">
        <f>'[2]Adhoc sp2'!D12</f>
        <v>1</v>
      </c>
      <c r="Q38" s="6">
        <f>'[2]Adhoc sp2'!E12</f>
        <v>0</v>
      </c>
      <c r="R38" s="6">
        <f>'[2]Adhoc sp2'!F12</f>
        <v>0</v>
      </c>
      <c r="S38" s="6">
        <f>'[2]Adhoc sp2'!G12</f>
        <v>64</v>
      </c>
      <c r="T38" s="6">
        <f>'[2]Adhoc sp2'!H12</f>
        <v>16</v>
      </c>
      <c r="X38" s="6" t="str">
        <f>'[2]Adhoc sp3'!A12</f>
        <v>CE</v>
      </c>
      <c r="Y38" s="6" t="str">
        <f>'[2]Adhoc sp3'!B12</f>
        <v>Kemisk industri</v>
      </c>
      <c r="Z38" s="6">
        <f>'[2]Adhoc sp3'!C12</f>
        <v>97</v>
      </c>
      <c r="AA38" s="6">
        <f>'[2]Adhoc sp3'!D12</f>
        <v>3</v>
      </c>
      <c r="AB38" s="6">
        <f>'[2]Adhoc sp3'!E12</f>
        <v>0</v>
      </c>
      <c r="AC38" s="6">
        <f>'[2]Adhoc sp3'!F12</f>
        <v>0</v>
      </c>
    </row>
    <row r="39" spans="4:29" s="6" customFormat="1" ht="12.75" x14ac:dyDescent="0.2">
      <c r="D39" s="6" t="str">
        <f>'[2]Adhoc sp1'!A13</f>
        <v>CF</v>
      </c>
      <c r="E39" s="6" t="str">
        <f>'[2]Adhoc sp1'!B13</f>
        <v>Medicinalindustri</v>
      </c>
      <c r="F39" s="6">
        <f>'[2]Adhoc sp1'!C13</f>
        <v>0</v>
      </c>
      <c r="G39" s="6">
        <f>'[2]Adhoc sp1'!D13</f>
        <v>89</v>
      </c>
      <c r="H39" s="6">
        <f>'[2]Adhoc sp1'!E13</f>
        <v>11</v>
      </c>
      <c r="I39" s="6">
        <f>'[2]Adhoc sp1'!F13</f>
        <v>0</v>
      </c>
      <c r="K39" s="9"/>
      <c r="M39" s="6" t="str">
        <f>'[2]Adhoc sp2'!A13</f>
        <v>CF</v>
      </c>
      <c r="N39" s="6" t="str">
        <f>'[2]Adhoc sp2'!B13</f>
        <v>Medicinalindustri</v>
      </c>
      <c r="O39" s="6">
        <f>'[2]Adhoc sp2'!C13</f>
        <v>2</v>
      </c>
      <c r="P39" s="6">
        <f>'[2]Adhoc sp2'!D13</f>
        <v>0</v>
      </c>
      <c r="Q39" s="6">
        <f>'[2]Adhoc sp2'!E13</f>
        <v>0</v>
      </c>
      <c r="R39" s="6">
        <f>'[2]Adhoc sp2'!F13</f>
        <v>0</v>
      </c>
      <c r="S39" s="6">
        <f>'[2]Adhoc sp2'!G13</f>
        <v>73</v>
      </c>
      <c r="T39" s="6">
        <f>'[2]Adhoc sp2'!H13</f>
        <v>26</v>
      </c>
      <c r="X39" s="6" t="str">
        <f>'[2]Adhoc sp3'!A13</f>
        <v>CF</v>
      </c>
      <c r="Y39" s="6" t="str">
        <f>'[2]Adhoc sp3'!B13</f>
        <v>Medicinalindustri</v>
      </c>
      <c r="Z39" s="6">
        <f>'[2]Adhoc sp3'!C13</f>
        <v>98</v>
      </c>
      <c r="AA39" s="6">
        <f>'[2]Adhoc sp3'!D13</f>
        <v>0</v>
      </c>
      <c r="AB39" s="6">
        <f>'[2]Adhoc sp3'!E13</f>
        <v>2</v>
      </c>
      <c r="AC39" s="6">
        <f>'[2]Adhoc sp3'!F13</f>
        <v>0</v>
      </c>
    </row>
    <row r="40" spans="4:29" s="6" customFormat="1" ht="12.75" x14ac:dyDescent="0.2">
      <c r="D40" s="6" t="str">
        <f>'[2]Adhoc sp1'!A14</f>
        <v>CG</v>
      </c>
      <c r="E40" s="6" t="str">
        <f>'[2]Adhoc sp1'!B14</f>
        <v>Plast-, glas- og betonindustri</v>
      </c>
      <c r="F40" s="6">
        <f>'[2]Adhoc sp1'!C14</f>
        <v>7</v>
      </c>
      <c r="G40" s="6">
        <f>'[2]Adhoc sp1'!D14</f>
        <v>64</v>
      </c>
      <c r="H40" s="6">
        <f>'[2]Adhoc sp1'!E14</f>
        <v>29</v>
      </c>
      <c r="I40" s="6">
        <f>'[2]Adhoc sp1'!F14</f>
        <v>1</v>
      </c>
      <c r="K40" s="9"/>
      <c r="M40" s="6" t="str">
        <f>'[2]Adhoc sp2'!A14</f>
        <v>CG</v>
      </c>
      <c r="N40" s="6" t="str">
        <f>'[2]Adhoc sp2'!B14</f>
        <v>Plast-, glas- og betonindustri</v>
      </c>
      <c r="O40" s="6">
        <f>'[2]Adhoc sp2'!C14</f>
        <v>34</v>
      </c>
      <c r="P40" s="6">
        <f>'[2]Adhoc sp2'!D14</f>
        <v>3</v>
      </c>
      <c r="Q40" s="6">
        <f>'[2]Adhoc sp2'!E14</f>
        <v>0</v>
      </c>
      <c r="R40" s="6">
        <f>'[2]Adhoc sp2'!F14</f>
        <v>0</v>
      </c>
      <c r="S40" s="6">
        <f>'[2]Adhoc sp2'!G14</f>
        <v>51</v>
      </c>
      <c r="T40" s="6">
        <f>'[2]Adhoc sp2'!H14</f>
        <v>12</v>
      </c>
      <c r="X40" s="6" t="str">
        <f>'[2]Adhoc sp3'!A14</f>
        <v>CG</v>
      </c>
      <c r="Y40" s="6" t="str">
        <f>'[2]Adhoc sp3'!B14</f>
        <v>Plast-, glas- og betonindustri</v>
      </c>
      <c r="Z40" s="6">
        <f>'[2]Adhoc sp3'!C14</f>
        <v>69</v>
      </c>
      <c r="AA40" s="6">
        <f>'[2]Adhoc sp3'!D14</f>
        <v>30</v>
      </c>
      <c r="AB40" s="6">
        <f>'[2]Adhoc sp3'!E14</f>
        <v>0</v>
      </c>
      <c r="AC40" s="6">
        <f>'[2]Adhoc sp3'!F14</f>
        <v>1</v>
      </c>
    </row>
    <row r="41" spans="4:29" s="6" customFormat="1" ht="12.75" x14ac:dyDescent="0.2">
      <c r="D41" s="6" t="str">
        <f>'[2]Adhoc sp1'!A15</f>
        <v>CH</v>
      </c>
      <c r="E41" s="6" t="str">
        <f>'[2]Adhoc sp1'!B15</f>
        <v>Metalindustri</v>
      </c>
      <c r="F41" s="6">
        <f>'[2]Adhoc sp1'!C15</f>
        <v>12</v>
      </c>
      <c r="G41" s="6">
        <f>'[2]Adhoc sp1'!D15</f>
        <v>33</v>
      </c>
      <c r="H41" s="6">
        <f>'[2]Adhoc sp1'!E15</f>
        <v>24</v>
      </c>
      <c r="I41" s="6">
        <f>'[2]Adhoc sp1'!F15</f>
        <v>31</v>
      </c>
      <c r="K41" s="9"/>
      <c r="M41" s="6" t="str">
        <f>'[2]Adhoc sp2'!A15</f>
        <v>CH</v>
      </c>
      <c r="N41" s="6" t="str">
        <f>'[2]Adhoc sp2'!B15</f>
        <v>Metalindustri</v>
      </c>
      <c r="O41" s="6">
        <f>'[2]Adhoc sp2'!C15</f>
        <v>45</v>
      </c>
      <c r="P41" s="6">
        <f>'[2]Adhoc sp2'!D15</f>
        <v>5</v>
      </c>
      <c r="Q41" s="6">
        <f>'[2]Adhoc sp2'!E15</f>
        <v>0</v>
      </c>
      <c r="R41" s="6">
        <f>'[2]Adhoc sp2'!F15</f>
        <v>0</v>
      </c>
      <c r="S41" s="6">
        <f>'[2]Adhoc sp2'!G15</f>
        <v>48</v>
      </c>
      <c r="T41" s="6">
        <f>'[2]Adhoc sp2'!H15</f>
        <v>2</v>
      </c>
      <c r="X41" s="6" t="str">
        <f>'[2]Adhoc sp3'!A15</f>
        <v>CH</v>
      </c>
      <c r="Y41" s="6" t="str">
        <f>'[2]Adhoc sp3'!B15</f>
        <v>Metalindustri</v>
      </c>
      <c r="Z41" s="6">
        <f>'[2]Adhoc sp3'!C15</f>
        <v>88</v>
      </c>
      <c r="AA41" s="6">
        <f>'[2]Adhoc sp3'!D15</f>
        <v>9</v>
      </c>
      <c r="AB41" s="6">
        <f>'[2]Adhoc sp3'!E15</f>
        <v>2</v>
      </c>
      <c r="AC41" s="6">
        <f>'[2]Adhoc sp3'!F15</f>
        <v>0</v>
      </c>
    </row>
    <row r="42" spans="4:29" s="6" customFormat="1" ht="12.75" x14ac:dyDescent="0.2">
      <c r="D42" s="6" t="str">
        <f>'[2]Adhoc sp1'!A16</f>
        <v>CI</v>
      </c>
      <c r="E42" s="6" t="str">
        <f>'[2]Adhoc sp1'!B16</f>
        <v>Elektronikindustri</v>
      </c>
      <c r="F42" s="6">
        <f>'[2]Adhoc sp1'!C16</f>
        <v>1</v>
      </c>
      <c r="G42" s="6">
        <f>'[2]Adhoc sp1'!D16</f>
        <v>31</v>
      </c>
      <c r="H42" s="6">
        <f>'[2]Adhoc sp1'!E16</f>
        <v>59</v>
      </c>
      <c r="I42" s="6">
        <f>'[2]Adhoc sp1'!F16</f>
        <v>10</v>
      </c>
      <c r="K42" s="9"/>
      <c r="M42" s="6" t="str">
        <f>'[2]Adhoc sp2'!A16</f>
        <v>CI</v>
      </c>
      <c r="N42" s="6" t="str">
        <f>'[2]Adhoc sp2'!B16</f>
        <v>Elektronikindustri</v>
      </c>
      <c r="O42" s="6">
        <f>'[2]Adhoc sp2'!C16</f>
        <v>34</v>
      </c>
      <c r="P42" s="6">
        <f>'[2]Adhoc sp2'!D16</f>
        <v>4</v>
      </c>
      <c r="Q42" s="6">
        <f>'[2]Adhoc sp2'!E16</f>
        <v>5</v>
      </c>
      <c r="R42" s="6">
        <f>'[2]Adhoc sp2'!F16</f>
        <v>3</v>
      </c>
      <c r="S42" s="6">
        <f>'[2]Adhoc sp2'!G16</f>
        <v>35</v>
      </c>
      <c r="T42" s="6">
        <f>'[2]Adhoc sp2'!H16</f>
        <v>19</v>
      </c>
      <c r="X42" s="6" t="str">
        <f>'[2]Adhoc sp3'!A16</f>
        <v>CI</v>
      </c>
      <c r="Y42" s="6" t="str">
        <f>'[2]Adhoc sp3'!B16</f>
        <v>Elektronikindustri</v>
      </c>
      <c r="Z42" s="6">
        <f>'[2]Adhoc sp3'!C16</f>
        <v>83</v>
      </c>
      <c r="AA42" s="6">
        <f>'[2]Adhoc sp3'!D16</f>
        <v>10</v>
      </c>
      <c r="AB42" s="6">
        <f>'[2]Adhoc sp3'!E16</f>
        <v>6</v>
      </c>
      <c r="AC42" s="6">
        <f>'[2]Adhoc sp3'!F16</f>
        <v>1</v>
      </c>
    </row>
    <row r="43" spans="4:29" s="6" customFormat="1" ht="12.75" x14ac:dyDescent="0.2">
      <c r="D43" s="6" t="str">
        <f>'[2]Adhoc sp1'!A17</f>
        <v>CJ</v>
      </c>
      <c r="E43" s="6" t="str">
        <f>'[2]Adhoc sp1'!B17</f>
        <v>Fremst. af elektrisk udstyr</v>
      </c>
      <c r="F43" s="6">
        <f>'[2]Adhoc sp1'!C17</f>
        <v>5</v>
      </c>
      <c r="G43" s="6">
        <f>'[2]Adhoc sp1'!D17</f>
        <v>22</v>
      </c>
      <c r="H43" s="6">
        <f>'[2]Adhoc sp1'!E17</f>
        <v>63</v>
      </c>
      <c r="I43" s="6">
        <f>'[2]Adhoc sp1'!F17</f>
        <v>10</v>
      </c>
      <c r="K43" s="9"/>
      <c r="M43" s="6" t="str">
        <f>'[2]Adhoc sp2'!A17</f>
        <v>CJ</v>
      </c>
      <c r="N43" s="6" t="str">
        <f>'[2]Adhoc sp2'!B17</f>
        <v>Fremst. af elektrisk udstyr</v>
      </c>
      <c r="O43" s="6">
        <f>'[2]Adhoc sp2'!C17</f>
        <v>26</v>
      </c>
      <c r="P43" s="6">
        <f>'[2]Adhoc sp2'!D17</f>
        <v>2</v>
      </c>
      <c r="Q43" s="6">
        <f>'[2]Adhoc sp2'!E17</f>
        <v>3</v>
      </c>
      <c r="R43" s="6">
        <f>'[2]Adhoc sp2'!F17</f>
        <v>0</v>
      </c>
      <c r="S43" s="6">
        <f>'[2]Adhoc sp2'!G17</f>
        <v>23</v>
      </c>
      <c r="T43" s="6">
        <f>'[2]Adhoc sp2'!H17</f>
        <v>45</v>
      </c>
      <c r="X43" s="6" t="str">
        <f>'[2]Adhoc sp3'!A17</f>
        <v>CJ</v>
      </c>
      <c r="Y43" s="6" t="str">
        <f>'[2]Adhoc sp3'!B17</f>
        <v>Fremst. af elektrisk udstyr</v>
      </c>
      <c r="Z43" s="6">
        <f>'[2]Adhoc sp3'!C17</f>
        <v>86</v>
      </c>
      <c r="AA43" s="6">
        <f>'[2]Adhoc sp3'!D17</f>
        <v>10</v>
      </c>
      <c r="AB43" s="6">
        <f>'[2]Adhoc sp3'!E17</f>
        <v>4</v>
      </c>
      <c r="AC43" s="6">
        <f>'[2]Adhoc sp3'!F17</f>
        <v>0</v>
      </c>
    </row>
    <row r="44" spans="4:29" s="6" customFormat="1" ht="12.75" x14ac:dyDescent="0.2">
      <c r="D44" s="6" t="str">
        <f>'[2]Adhoc sp1'!A18</f>
        <v>CK</v>
      </c>
      <c r="E44" s="6" t="str">
        <f>'[2]Adhoc sp1'!B18</f>
        <v xml:space="preserve">Maskinindustri </v>
      </c>
      <c r="F44" s="6">
        <f>'[2]Adhoc sp1'!C18</f>
        <v>2</v>
      </c>
      <c r="G44" s="6">
        <f>'[2]Adhoc sp1'!D18</f>
        <v>26</v>
      </c>
      <c r="H44" s="6">
        <f>'[2]Adhoc sp1'!E18</f>
        <v>57</v>
      </c>
      <c r="I44" s="6">
        <f>'[2]Adhoc sp1'!F18</f>
        <v>15</v>
      </c>
      <c r="K44" s="9"/>
      <c r="M44" s="6" t="str">
        <f>'[2]Adhoc sp2'!A18</f>
        <v>CK</v>
      </c>
      <c r="N44" s="6" t="str">
        <f>'[2]Adhoc sp2'!B18</f>
        <v xml:space="preserve">Maskinindustri </v>
      </c>
      <c r="O44" s="6">
        <f>'[2]Adhoc sp2'!C18</f>
        <v>36</v>
      </c>
      <c r="P44" s="6">
        <f>'[2]Adhoc sp2'!D18</f>
        <v>11</v>
      </c>
      <c r="Q44" s="6">
        <f>'[2]Adhoc sp2'!E18</f>
        <v>6</v>
      </c>
      <c r="R44" s="6">
        <f>'[2]Adhoc sp2'!F18</f>
        <v>1</v>
      </c>
      <c r="S44" s="6">
        <f>'[2]Adhoc sp2'!G18</f>
        <v>44</v>
      </c>
      <c r="T44" s="6">
        <f>'[2]Adhoc sp2'!H18</f>
        <v>2</v>
      </c>
      <c r="X44" s="6" t="str">
        <f>'[2]Adhoc sp3'!A18</f>
        <v>CK</v>
      </c>
      <c r="Y44" s="6" t="str">
        <f>'[2]Adhoc sp3'!B18</f>
        <v xml:space="preserve">Maskinindustri </v>
      </c>
      <c r="Z44" s="6">
        <f>'[2]Adhoc sp3'!C18</f>
        <v>62</v>
      </c>
      <c r="AA44" s="6">
        <f>'[2]Adhoc sp3'!D18</f>
        <v>31</v>
      </c>
      <c r="AB44" s="6">
        <f>'[2]Adhoc sp3'!E18</f>
        <v>3</v>
      </c>
      <c r="AC44" s="6">
        <f>'[2]Adhoc sp3'!F18</f>
        <v>4</v>
      </c>
    </row>
    <row r="45" spans="4:29" s="6" customFormat="1" ht="12.75" x14ac:dyDescent="0.2">
      <c r="D45" s="6" t="str">
        <f>'[2]Adhoc sp1'!A19</f>
        <v>CL</v>
      </c>
      <c r="E45" s="6" t="str">
        <f>'[2]Adhoc sp1'!B19</f>
        <v>Transportmiddelindustri</v>
      </c>
      <c r="F45" s="6">
        <f>'[2]Adhoc sp1'!C19</f>
        <v>0</v>
      </c>
      <c r="G45" s="6">
        <f>'[2]Adhoc sp1'!D19</f>
        <v>27</v>
      </c>
      <c r="H45" s="6">
        <f>'[2]Adhoc sp1'!E19</f>
        <v>53</v>
      </c>
      <c r="I45" s="6">
        <f>'[2]Adhoc sp1'!F19</f>
        <v>20</v>
      </c>
      <c r="K45" s="9"/>
      <c r="M45" s="6" t="str">
        <f>'[2]Adhoc sp2'!A19</f>
        <v>CL</v>
      </c>
      <c r="N45" s="6" t="str">
        <f>'[2]Adhoc sp2'!B19</f>
        <v>Transportmiddelindustri</v>
      </c>
      <c r="O45" s="6">
        <f>'[2]Adhoc sp2'!C19</f>
        <v>74</v>
      </c>
      <c r="P45" s="6">
        <f>'[2]Adhoc sp2'!D19</f>
        <v>0</v>
      </c>
      <c r="Q45" s="6">
        <f>'[2]Adhoc sp2'!E19</f>
        <v>0</v>
      </c>
      <c r="R45" s="6">
        <f>'[2]Adhoc sp2'!F19</f>
        <v>0</v>
      </c>
      <c r="S45" s="6">
        <f>'[2]Adhoc sp2'!G19</f>
        <v>26</v>
      </c>
      <c r="T45" s="6">
        <f>'[2]Adhoc sp2'!H19</f>
        <v>0</v>
      </c>
      <c r="X45" s="6" t="str">
        <f>'[2]Adhoc sp3'!A19</f>
        <v>CL</v>
      </c>
      <c r="Y45" s="6" t="str">
        <f>'[2]Adhoc sp3'!B19</f>
        <v>Transportmiddelindustri</v>
      </c>
      <c r="Z45" s="6">
        <f>'[2]Adhoc sp3'!C19</f>
        <v>73</v>
      </c>
      <c r="AA45" s="6">
        <f>'[2]Adhoc sp3'!D19</f>
        <v>27</v>
      </c>
      <c r="AB45" s="6">
        <f>'[2]Adhoc sp3'!E19</f>
        <v>0</v>
      </c>
      <c r="AC45" s="6">
        <f>'[2]Adhoc sp3'!F19</f>
        <v>0</v>
      </c>
    </row>
    <row r="46" spans="4:29" s="6" customFormat="1" ht="12.75" x14ac:dyDescent="0.2">
      <c r="D46" s="6" t="str">
        <f>'[2]Adhoc sp1'!A20</f>
        <v>CM</v>
      </c>
      <c r="E46" s="6" t="str">
        <f>'[2]Adhoc sp1'!B20</f>
        <v>Møbel og anden industri mv.</v>
      </c>
      <c r="F46" s="6">
        <f>'[2]Adhoc sp1'!C20</f>
        <v>0</v>
      </c>
      <c r="G46" s="6">
        <f>'[2]Adhoc sp1'!D20</f>
        <v>16</v>
      </c>
      <c r="H46" s="6">
        <f>'[2]Adhoc sp1'!E20</f>
        <v>57</v>
      </c>
      <c r="I46" s="6">
        <f>'[2]Adhoc sp1'!F20</f>
        <v>27</v>
      </c>
      <c r="K46" s="9"/>
      <c r="M46" s="6" t="str">
        <f>'[2]Adhoc sp2'!A20</f>
        <v>CM</v>
      </c>
      <c r="N46" s="6" t="str">
        <f>'[2]Adhoc sp2'!B20</f>
        <v>Møbel og anden industri mv.</v>
      </c>
      <c r="O46" s="6">
        <f>'[2]Adhoc sp2'!C20</f>
        <v>51</v>
      </c>
      <c r="P46" s="6">
        <f>'[2]Adhoc sp2'!D20</f>
        <v>16</v>
      </c>
      <c r="Q46" s="6">
        <f>'[2]Adhoc sp2'!E20</f>
        <v>8</v>
      </c>
      <c r="R46" s="6">
        <f>'[2]Adhoc sp2'!F20</f>
        <v>0</v>
      </c>
      <c r="S46" s="6">
        <f>'[2]Adhoc sp2'!G20</f>
        <v>23</v>
      </c>
      <c r="T46" s="6">
        <f>'[2]Adhoc sp2'!H20</f>
        <v>0</v>
      </c>
      <c r="X46" s="6" t="str">
        <f>'[2]Adhoc sp3'!A20</f>
        <v>CM</v>
      </c>
      <c r="Y46" s="6" t="str">
        <f>'[2]Adhoc sp3'!B20</f>
        <v>Møbel og anden industri mv.</v>
      </c>
      <c r="Z46" s="6">
        <f>'[2]Adhoc sp3'!C20</f>
        <v>67</v>
      </c>
      <c r="AA46" s="6">
        <f>'[2]Adhoc sp3'!D20</f>
        <v>27</v>
      </c>
      <c r="AB46" s="6">
        <f>'[2]Adhoc sp3'!E20</f>
        <v>3</v>
      </c>
      <c r="AC46" s="6">
        <f>'[2]Adhoc sp3'!F20</f>
        <v>3</v>
      </c>
    </row>
    <row r="47" spans="4:29" s="6" customFormat="1" ht="12.75" x14ac:dyDescent="0.2">
      <c r="D47" s="7" t="str">
        <f>'[2]Adhoc sp1'!A21</f>
        <v>BC</v>
      </c>
      <c r="E47" s="7" t="str">
        <f>'[2]Adhoc sp1'!B21</f>
        <v>Råstofindvinding og industri</v>
      </c>
      <c r="F47" s="7">
        <f>'[2]Adhoc sp1'!C21</f>
        <v>5</v>
      </c>
      <c r="G47" s="7">
        <f>'[2]Adhoc sp1'!D21</f>
        <v>37</v>
      </c>
      <c r="H47" s="7">
        <f>'[2]Adhoc sp1'!E21</f>
        <v>41</v>
      </c>
      <c r="I47" s="7">
        <f>'[2]Adhoc sp1'!F21</f>
        <v>17</v>
      </c>
      <c r="J47" s="7"/>
      <c r="K47" s="8"/>
      <c r="L47" s="7"/>
      <c r="M47" s="7" t="str">
        <f>'[2]Adhoc sp2'!A21</f>
        <v>BC</v>
      </c>
      <c r="N47" s="7" t="str">
        <f>'[2]Adhoc sp2'!B21</f>
        <v>Råstofindvinding og industri</v>
      </c>
      <c r="O47" s="7">
        <f>'[2]Adhoc sp2'!C21</f>
        <v>37</v>
      </c>
      <c r="P47" s="7">
        <f>'[2]Adhoc sp2'!D21</f>
        <v>7</v>
      </c>
      <c r="Q47" s="7">
        <f>'[2]Adhoc sp2'!E21</f>
        <v>4</v>
      </c>
      <c r="R47" s="7">
        <f>'[2]Adhoc sp2'!F21</f>
        <v>1</v>
      </c>
      <c r="S47" s="7">
        <f>'[2]Adhoc sp2'!G21</f>
        <v>39</v>
      </c>
      <c r="T47" s="7">
        <f>'[2]Adhoc sp2'!H21</f>
        <v>12</v>
      </c>
      <c r="U47" s="7"/>
      <c r="V47" s="7"/>
      <c r="W47" s="7"/>
      <c r="X47" s="7" t="str">
        <f>'[2]Adhoc sp3'!A21</f>
        <v>BC</v>
      </c>
      <c r="Y47" s="7" t="str">
        <f>'[2]Adhoc sp3'!B21</f>
        <v>Råstofindvinding og industri</v>
      </c>
      <c r="Z47" s="7">
        <f>'[2]Adhoc sp3'!C21</f>
        <v>80</v>
      </c>
      <c r="AA47" s="7">
        <f>'[2]Adhoc sp3'!D21</f>
        <v>16</v>
      </c>
      <c r="AB47" s="7">
        <f>'[2]Adhoc sp3'!E21</f>
        <v>3</v>
      </c>
      <c r="AC47" s="7">
        <f>'[2]Adhoc sp3'!F21</f>
        <v>2</v>
      </c>
    </row>
    <row r="48" spans="4:29" s="6" customFormat="1" ht="12.75" x14ac:dyDescent="0.2">
      <c r="D48" s="6" t="str">
        <f>'[2]Adhoc sp1'!A22</f>
        <v>Heraf:</v>
      </c>
      <c r="E48" s="6" t="str">
        <f>'[2]Adhoc sp1'!B22</f>
        <v>Investeringsgodeindustri</v>
      </c>
      <c r="F48" s="6">
        <f>'[2]Adhoc sp1'!C22</f>
        <v>2</v>
      </c>
      <c r="G48" s="6">
        <f>'[2]Adhoc sp1'!D22</f>
        <v>32</v>
      </c>
      <c r="H48" s="6">
        <f>'[2]Adhoc sp1'!E22</f>
        <v>51</v>
      </c>
      <c r="I48" s="6">
        <f>'[2]Adhoc sp1'!F22</f>
        <v>16</v>
      </c>
      <c r="K48" s="9"/>
      <c r="M48" s="6" t="str">
        <f>'[2]Adhoc sp2'!A22</f>
        <v>Heraf:</v>
      </c>
      <c r="N48" s="6" t="str">
        <f>'[2]Adhoc sp2'!B22</f>
        <v>Investeringsgodeindustri</v>
      </c>
      <c r="O48" s="6">
        <f>'[2]Adhoc sp2'!C22</f>
        <v>40</v>
      </c>
      <c r="P48" s="6">
        <f>'[2]Adhoc sp2'!D22</f>
        <v>10</v>
      </c>
      <c r="Q48" s="6">
        <f>'[2]Adhoc sp2'!E22</f>
        <v>6</v>
      </c>
      <c r="R48" s="6">
        <f>'[2]Adhoc sp2'!F22</f>
        <v>1</v>
      </c>
      <c r="S48" s="6">
        <f>'[2]Adhoc sp2'!G22</f>
        <v>40</v>
      </c>
      <c r="T48" s="6">
        <f>'[2]Adhoc sp2'!H22</f>
        <v>4</v>
      </c>
      <c r="X48" s="6" t="str">
        <f>'[2]Adhoc sp3'!A22</f>
        <v>Heraf:</v>
      </c>
      <c r="Y48" s="6" t="str">
        <f>'[2]Adhoc sp3'!B22</f>
        <v>Investeringsgodeindustri</v>
      </c>
      <c r="Z48" s="6">
        <f>'[2]Adhoc sp3'!C22</f>
        <v>71</v>
      </c>
      <c r="AA48" s="6">
        <f>'[2]Adhoc sp3'!D22</f>
        <v>24</v>
      </c>
      <c r="AB48" s="6">
        <f>'[2]Adhoc sp3'!E22</f>
        <v>3</v>
      </c>
      <c r="AC48" s="6">
        <f>'[2]Adhoc sp3'!F22</f>
        <v>2</v>
      </c>
    </row>
    <row r="49" spans="5:29" s="6" customFormat="1" ht="12.75" x14ac:dyDescent="0.2">
      <c r="E49" s="6" t="str">
        <f>'[2]Adhoc sp1'!B23</f>
        <v>Mellemproduktindustri</v>
      </c>
      <c r="F49" s="6">
        <f>'[2]Adhoc sp1'!C23</f>
        <v>11</v>
      </c>
      <c r="G49" s="6">
        <f>'[2]Adhoc sp1'!D23</f>
        <v>40</v>
      </c>
      <c r="H49" s="6">
        <f>'[2]Adhoc sp1'!E23</f>
        <v>35</v>
      </c>
      <c r="I49" s="6">
        <f>'[2]Adhoc sp1'!F23</f>
        <v>14</v>
      </c>
      <c r="K49" s="9"/>
      <c r="N49" s="6" t="str">
        <f>'[2]Adhoc sp2'!B23</f>
        <v>Mellemproduktindustri</v>
      </c>
      <c r="O49" s="6">
        <f>'[2]Adhoc sp2'!C23</f>
        <v>30</v>
      </c>
      <c r="P49" s="6">
        <f>'[2]Adhoc sp2'!D23</f>
        <v>3</v>
      </c>
      <c r="Q49" s="6">
        <f>'[2]Adhoc sp2'!E23</f>
        <v>3</v>
      </c>
      <c r="R49" s="6">
        <f>'[2]Adhoc sp2'!F23</f>
        <v>0</v>
      </c>
      <c r="S49" s="6">
        <f>'[2]Adhoc sp2'!G23</f>
        <v>48</v>
      </c>
      <c r="T49" s="6">
        <f>'[2]Adhoc sp2'!H23</f>
        <v>17</v>
      </c>
      <c r="Y49" s="6" t="str">
        <f>'[2]Adhoc sp3'!B23</f>
        <v>Mellemproduktindustri</v>
      </c>
      <c r="Z49" s="6">
        <f>'[2]Adhoc sp3'!C23</f>
        <v>82</v>
      </c>
      <c r="AA49" s="6">
        <f>'[2]Adhoc sp3'!D23</f>
        <v>14</v>
      </c>
      <c r="AB49" s="6">
        <f>'[2]Adhoc sp3'!E23</f>
        <v>2</v>
      </c>
      <c r="AC49" s="6">
        <f>'[2]Adhoc sp3'!F23</f>
        <v>3</v>
      </c>
    </row>
    <row r="50" spans="5:29" s="6" customFormat="1" ht="12.75" x14ac:dyDescent="0.2">
      <c r="E50" s="6" t="str">
        <f>'[2]Adhoc sp1'!B24</f>
        <v>Fremstilling af varige forbrugsgoder</v>
      </c>
      <c r="F50" s="6">
        <f>'[2]Adhoc sp1'!C24</f>
        <v>0</v>
      </c>
      <c r="G50" s="6">
        <f>'[2]Adhoc sp1'!D24</f>
        <v>4</v>
      </c>
      <c r="H50" s="6">
        <f>'[2]Adhoc sp1'!E24</f>
        <v>50</v>
      </c>
      <c r="I50" s="6">
        <f>'[2]Adhoc sp1'!F24</f>
        <v>46</v>
      </c>
      <c r="K50" s="9"/>
      <c r="N50" s="6" t="str">
        <f>'[2]Adhoc sp2'!B24</f>
        <v>Fremstilling af varige forbrugsgoder</v>
      </c>
      <c r="O50" s="6">
        <f>'[2]Adhoc sp2'!C24</f>
        <v>30</v>
      </c>
      <c r="P50" s="6">
        <f>'[2]Adhoc sp2'!D24</f>
        <v>21</v>
      </c>
      <c r="Q50" s="6">
        <f>'[2]Adhoc sp2'!E24</f>
        <v>11</v>
      </c>
      <c r="R50" s="6">
        <f>'[2]Adhoc sp2'!F24</f>
        <v>5</v>
      </c>
      <c r="S50" s="6">
        <f>'[2]Adhoc sp2'!G24</f>
        <v>33</v>
      </c>
      <c r="T50" s="6">
        <f>'[2]Adhoc sp2'!H24</f>
        <v>0</v>
      </c>
      <c r="Y50" s="6" t="str">
        <f>'[2]Adhoc sp3'!B24</f>
        <v>Fremstilling af varige forbrugsgoder</v>
      </c>
      <c r="Z50" s="6">
        <f>'[2]Adhoc sp3'!C24</f>
        <v>39</v>
      </c>
      <c r="AA50" s="6">
        <f>'[2]Adhoc sp3'!D24</f>
        <v>44</v>
      </c>
      <c r="AB50" s="6">
        <f>'[2]Adhoc sp3'!E24</f>
        <v>10</v>
      </c>
      <c r="AC50" s="6">
        <f>'[2]Adhoc sp3'!F24</f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50"/>
  <sheetViews>
    <sheetView workbookViewId="0">
      <selection activeCell="S28" sqref="S28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7" t="s">
        <v>20</v>
      </c>
      <c r="E1" s="7" t="s">
        <v>21</v>
      </c>
      <c r="F1" s="7"/>
      <c r="G1" s="7"/>
      <c r="H1" s="7"/>
      <c r="I1" s="7"/>
      <c r="J1" s="7"/>
      <c r="K1" s="7"/>
      <c r="L1" s="7"/>
      <c r="M1" s="7" t="s">
        <v>22</v>
      </c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 t="s">
        <v>23</v>
      </c>
      <c r="Y1" s="7" t="s">
        <v>15</v>
      </c>
      <c r="Z1" s="7"/>
      <c r="AA1" s="7"/>
      <c r="AB1" s="7"/>
      <c r="AC1" s="7"/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50</v>
      </c>
      <c r="B2" s="26"/>
      <c r="C2" s="13"/>
    </row>
    <row r="3" spans="1:39" x14ac:dyDescent="0.25">
      <c r="A3" s="14" t="s">
        <v>53</v>
      </c>
      <c r="B3" s="15"/>
      <c r="C3" s="15"/>
    </row>
    <row r="4" spans="1:39" s="16" customFormat="1" ht="12.75" x14ac:dyDescent="0.2">
      <c r="D4" s="16" t="s">
        <v>24</v>
      </c>
      <c r="E4" s="16" t="s">
        <v>25</v>
      </c>
      <c r="F4" s="16" t="s">
        <v>0</v>
      </c>
      <c r="G4" s="16" t="s">
        <v>1</v>
      </c>
      <c r="H4" s="16" t="s">
        <v>2</v>
      </c>
      <c r="I4" s="16" t="s">
        <v>3</v>
      </c>
      <c r="M4" s="16" t="s">
        <v>24</v>
      </c>
      <c r="N4" s="16" t="s">
        <v>25</v>
      </c>
      <c r="O4" s="16" t="s">
        <v>26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X4" s="16" t="s">
        <v>24</v>
      </c>
      <c r="Y4" s="16" t="s">
        <v>25</v>
      </c>
      <c r="Z4" s="16" t="s">
        <v>16</v>
      </c>
      <c r="AA4" s="16" t="s">
        <v>17</v>
      </c>
      <c r="AB4" s="16" t="s">
        <v>18</v>
      </c>
      <c r="AC4" s="16" t="s">
        <v>19</v>
      </c>
    </row>
    <row r="5" spans="1:39" s="16" customFormat="1" ht="12.75" x14ac:dyDescent="0.2"/>
    <row r="6" spans="1:39" s="16" customFormat="1" ht="12.75" x14ac:dyDescent="0.2">
      <c r="D6" s="3">
        <v>0</v>
      </c>
      <c r="E6" s="3" t="s">
        <v>62</v>
      </c>
      <c r="F6" s="3"/>
      <c r="G6" s="3"/>
      <c r="H6" s="3"/>
      <c r="I6" s="3"/>
      <c r="J6" s="3"/>
      <c r="K6" s="4"/>
      <c r="M6" s="3">
        <v>0</v>
      </c>
      <c r="N6" s="3" t="s">
        <v>62</v>
      </c>
      <c r="O6" s="3"/>
      <c r="P6" s="3"/>
      <c r="Q6" s="3"/>
      <c r="R6" s="3"/>
      <c r="S6" s="3"/>
      <c r="T6" s="3"/>
      <c r="U6" s="4"/>
      <c r="V6" s="3"/>
      <c r="X6" s="3">
        <v>0</v>
      </c>
      <c r="Y6" s="3" t="s">
        <v>62</v>
      </c>
      <c r="Z6" s="3"/>
      <c r="AA6" s="3"/>
      <c r="AB6" s="3"/>
      <c r="AC6" s="3"/>
      <c r="AD6" s="3"/>
      <c r="AE6" s="4"/>
      <c r="AF6" s="3"/>
    </row>
    <row r="7" spans="1:39" s="47" customFormat="1" ht="12.75" x14ac:dyDescent="0.2">
      <c r="D7" s="47" t="s">
        <v>63</v>
      </c>
      <c r="E7" s="47" t="s">
        <v>5</v>
      </c>
      <c r="K7" s="4"/>
      <c r="M7" s="47" t="s">
        <v>63</v>
      </c>
      <c r="N7" s="47" t="s">
        <v>5</v>
      </c>
      <c r="U7" s="4"/>
      <c r="X7" s="47" t="s">
        <v>63</v>
      </c>
      <c r="Y7" s="47" t="s">
        <v>5</v>
      </c>
      <c r="AE7" s="4"/>
    </row>
    <row r="8" spans="1:39" s="16" customFormat="1" ht="12.75" x14ac:dyDescent="0.2">
      <c r="D8" s="16">
        <v>41000</v>
      </c>
      <c r="E8" s="16" t="s">
        <v>64</v>
      </c>
      <c r="K8" s="5"/>
      <c r="M8" s="16">
        <v>41000</v>
      </c>
      <c r="N8" s="16" t="s">
        <v>64</v>
      </c>
      <c r="U8" s="5"/>
      <c r="X8" s="16">
        <v>41000</v>
      </c>
      <c r="Y8" s="16" t="s">
        <v>64</v>
      </c>
      <c r="AE8" s="5"/>
    </row>
    <row r="9" spans="1:39" s="16" customFormat="1" ht="12.75" x14ac:dyDescent="0.2">
      <c r="D9" s="16">
        <v>42000</v>
      </c>
      <c r="E9" s="16" t="s">
        <v>65</v>
      </c>
      <c r="K9" s="5"/>
      <c r="M9" s="16">
        <v>42000</v>
      </c>
      <c r="N9" s="16" t="s">
        <v>65</v>
      </c>
      <c r="U9" s="5"/>
      <c r="X9" s="16">
        <v>42000</v>
      </c>
      <c r="Y9" s="16" t="s">
        <v>65</v>
      </c>
      <c r="AE9" s="5"/>
    </row>
    <row r="10" spans="1:39" s="16" customFormat="1" ht="12.75" x14ac:dyDescent="0.2">
      <c r="D10" s="16">
        <v>43201</v>
      </c>
      <c r="E10" s="16" t="s">
        <v>66</v>
      </c>
      <c r="K10" s="5"/>
      <c r="M10" s="16">
        <v>43201</v>
      </c>
      <c r="N10" s="16" t="s">
        <v>66</v>
      </c>
      <c r="U10" s="5"/>
      <c r="X10" s="16">
        <v>43201</v>
      </c>
      <c r="Y10" s="16" t="s">
        <v>66</v>
      </c>
      <c r="AE10" s="5"/>
    </row>
    <row r="11" spans="1:39" s="16" customFormat="1" ht="12.75" x14ac:dyDescent="0.2">
      <c r="D11" s="16">
        <v>432200</v>
      </c>
      <c r="E11" s="16" t="s">
        <v>67</v>
      </c>
      <c r="K11" s="5"/>
      <c r="M11" s="16">
        <v>432200</v>
      </c>
      <c r="N11" s="16" t="s">
        <v>67</v>
      </c>
      <c r="U11" s="5"/>
      <c r="X11" s="16">
        <v>432200</v>
      </c>
      <c r="Y11" s="16" t="s">
        <v>67</v>
      </c>
      <c r="AE11" s="5"/>
    </row>
    <row r="12" spans="1:39" s="16" customFormat="1" ht="12.75" x14ac:dyDescent="0.2">
      <c r="D12" s="16">
        <v>43301</v>
      </c>
      <c r="E12" s="16" t="s">
        <v>68</v>
      </c>
      <c r="K12" s="5"/>
      <c r="M12" s="16">
        <v>43301</v>
      </c>
      <c r="N12" s="16" t="s">
        <v>68</v>
      </c>
      <c r="O12" s="28"/>
      <c r="U12" s="5"/>
      <c r="X12" s="16">
        <v>43301</v>
      </c>
      <c r="Y12" s="16" t="s">
        <v>68</v>
      </c>
      <c r="AE12" s="5"/>
    </row>
    <row r="13" spans="1:39" s="16" customFormat="1" ht="12.75" x14ac:dyDescent="0.2">
      <c r="D13" s="16">
        <v>43302</v>
      </c>
      <c r="E13" s="16" t="s">
        <v>69</v>
      </c>
      <c r="K13" s="5"/>
      <c r="M13" s="16">
        <v>43302</v>
      </c>
      <c r="N13" s="16" t="s">
        <v>69</v>
      </c>
      <c r="U13" s="5"/>
      <c r="X13" s="16">
        <v>43302</v>
      </c>
      <c r="Y13" s="16" t="s">
        <v>69</v>
      </c>
      <c r="AE13" s="5"/>
    </row>
    <row r="14" spans="1:39" s="16" customFormat="1" ht="12.75" x14ac:dyDescent="0.2">
      <c r="D14" s="16">
        <v>439910</v>
      </c>
      <c r="E14" s="16" t="s">
        <v>70</v>
      </c>
      <c r="K14" s="5"/>
      <c r="M14" s="16">
        <v>439910</v>
      </c>
      <c r="N14" s="16" t="s">
        <v>70</v>
      </c>
      <c r="U14" s="5"/>
      <c r="X14" s="16">
        <v>439910</v>
      </c>
      <c r="Y14" s="16" t="s">
        <v>70</v>
      </c>
      <c r="AE14" s="5"/>
    </row>
    <row r="15" spans="1:39" s="16" customFormat="1" ht="12.75" x14ac:dyDescent="0.2">
      <c r="D15" s="16">
        <v>43003</v>
      </c>
      <c r="E15" s="16" t="s">
        <v>71</v>
      </c>
      <c r="K15" s="5"/>
      <c r="M15" s="16">
        <v>43003</v>
      </c>
      <c r="N15" s="16" t="s">
        <v>71</v>
      </c>
      <c r="U15" s="5"/>
      <c r="X15" s="16">
        <v>43003</v>
      </c>
      <c r="Y15" s="16" t="s">
        <v>71</v>
      </c>
      <c r="AE15" s="5"/>
    </row>
    <row r="16" spans="1:39" s="16" customFormat="1" ht="12.75" x14ac:dyDescent="0.2">
      <c r="K16" s="5"/>
      <c r="U16" s="5"/>
      <c r="AE16" s="5"/>
    </row>
    <row r="17" spans="1:32" s="16" customFormat="1" ht="12.75" x14ac:dyDescent="0.2">
      <c r="D17" s="16">
        <v>43</v>
      </c>
      <c r="E17" s="16" t="s">
        <v>72</v>
      </c>
      <c r="K17" s="5"/>
      <c r="M17" s="16">
        <v>43</v>
      </c>
      <c r="N17" s="16" t="s">
        <v>72</v>
      </c>
      <c r="U17" s="5"/>
      <c r="X17" s="16">
        <v>43</v>
      </c>
      <c r="Y17" s="16" t="s">
        <v>72</v>
      </c>
      <c r="AE17" s="5"/>
    </row>
    <row r="18" spans="1:32" s="16" customFormat="1" ht="12.75" x14ac:dyDescent="0.2">
      <c r="K18" s="5"/>
      <c r="U18" s="5"/>
      <c r="AE18" s="5"/>
    </row>
    <row r="19" spans="1:32" s="16" customFormat="1" ht="12.75" x14ac:dyDescent="0.2">
      <c r="K19" s="5"/>
      <c r="U19" s="5"/>
      <c r="AE19" s="5"/>
    </row>
    <row r="20" spans="1:32" s="16" customFormat="1" ht="12.75" x14ac:dyDescent="0.2">
      <c r="K20" s="5"/>
      <c r="U20" s="5"/>
      <c r="AE20" s="5"/>
    </row>
    <row r="21" spans="1:32" s="16" customFormat="1" ht="12.75" x14ac:dyDescent="0.2">
      <c r="K21" s="5"/>
      <c r="U21" s="5"/>
      <c r="AE21" s="5"/>
    </row>
    <row r="22" spans="1:32" s="16" customFormat="1" ht="12.75" x14ac:dyDescent="0.2">
      <c r="K22" s="5"/>
      <c r="U22" s="5"/>
      <c r="AE22" s="5"/>
    </row>
    <row r="23" spans="1:32" s="16" customFormat="1" ht="12.75" x14ac:dyDescent="0.2">
      <c r="K23" s="5"/>
      <c r="U23" s="5"/>
      <c r="AE23" s="5"/>
    </row>
    <row r="24" spans="1:32" s="16" customFormat="1" ht="12.75" x14ac:dyDescent="0.2">
      <c r="K24" s="5"/>
      <c r="U24" s="5"/>
      <c r="AE24" s="5"/>
    </row>
    <row r="27" spans="1:32" s="6" customFormat="1" x14ac:dyDescent="0.25">
      <c r="A27" s="13" t="s">
        <v>51</v>
      </c>
      <c r="B27" s="13"/>
      <c r="C27" s="13"/>
      <c r="D27" s="7" t="s">
        <v>20</v>
      </c>
      <c r="E27" s="7" t="s">
        <v>21</v>
      </c>
      <c r="M27" s="7" t="s">
        <v>22</v>
      </c>
      <c r="N27" s="7" t="s">
        <v>8</v>
      </c>
      <c r="X27" s="7" t="s">
        <v>23</v>
      </c>
      <c r="Y27" s="7" t="s">
        <v>15</v>
      </c>
    </row>
    <row r="28" spans="1:32" s="6" customFormat="1" x14ac:dyDescent="0.25">
      <c r="A28" s="27" t="s">
        <v>48</v>
      </c>
      <c r="B28" s="26"/>
      <c r="C28" s="13"/>
    </row>
    <row r="29" spans="1:32" s="6" customFormat="1" ht="12.75" x14ac:dyDescent="0.2">
      <c r="A29" s="14" t="s">
        <v>52</v>
      </c>
      <c r="B29" s="15"/>
      <c r="C29" s="15"/>
    </row>
    <row r="30" spans="1:32" s="6" customFormat="1" ht="12.75" x14ac:dyDescent="0.2">
      <c r="D30" s="6" t="s">
        <v>24</v>
      </c>
      <c r="E30" s="6" t="s">
        <v>25</v>
      </c>
      <c r="F30" s="6" t="s">
        <v>0</v>
      </c>
      <c r="G30" s="6" t="s">
        <v>1</v>
      </c>
      <c r="H30" s="6" t="s">
        <v>2</v>
      </c>
      <c r="I30" s="6" t="s">
        <v>3</v>
      </c>
      <c r="M30" s="6" t="s">
        <v>24</v>
      </c>
      <c r="N30" s="6" t="s">
        <v>25</v>
      </c>
      <c r="O30" s="6" t="s">
        <v>26</v>
      </c>
      <c r="P30" s="6" t="s">
        <v>10</v>
      </c>
      <c r="Q30" s="6" t="s">
        <v>11</v>
      </c>
      <c r="R30" s="6" t="s">
        <v>12</v>
      </c>
      <c r="S30" s="6" t="s">
        <v>13</v>
      </c>
      <c r="T30" s="6" t="s">
        <v>14</v>
      </c>
      <c r="X30" s="6" t="s">
        <v>24</v>
      </c>
      <c r="Y30" s="6" t="s">
        <v>25</v>
      </c>
      <c r="Z30" s="6" t="s">
        <v>16</v>
      </c>
      <c r="AA30" s="6" t="s">
        <v>17</v>
      </c>
      <c r="AB30" s="6" t="s">
        <v>18</v>
      </c>
      <c r="AC30" s="6" t="s">
        <v>19</v>
      </c>
    </row>
    <row r="31" spans="1:32" s="6" customFormat="1" ht="12.75" x14ac:dyDescent="0.2"/>
    <row r="32" spans="1:32" s="6" customFormat="1" ht="12.75" x14ac:dyDescent="0.2">
      <c r="D32" s="7">
        <v>0</v>
      </c>
      <c r="E32" s="7" t="s">
        <v>62</v>
      </c>
      <c r="F32" s="7"/>
      <c r="G32" s="7"/>
      <c r="H32" s="7"/>
      <c r="I32" s="7"/>
      <c r="J32" s="7"/>
      <c r="K32" s="8"/>
      <c r="M32" s="7">
        <v>0</v>
      </c>
      <c r="N32" s="7" t="s">
        <v>62</v>
      </c>
      <c r="O32" s="7"/>
      <c r="P32" s="7"/>
      <c r="Q32" s="7"/>
      <c r="R32" s="7"/>
      <c r="S32" s="7"/>
      <c r="T32" s="7"/>
      <c r="U32" s="8"/>
      <c r="V32" s="7"/>
      <c r="X32" s="7">
        <v>0</v>
      </c>
      <c r="Y32" s="7" t="s">
        <v>62</v>
      </c>
      <c r="Z32" s="7"/>
      <c r="AA32" s="7"/>
      <c r="AB32" s="7"/>
      <c r="AC32" s="7"/>
      <c r="AD32" s="7"/>
      <c r="AE32" s="8"/>
      <c r="AF32" s="7"/>
    </row>
    <row r="33" spans="4:31" s="7" customFormat="1" ht="12.75" x14ac:dyDescent="0.2">
      <c r="D33" s="7" t="s">
        <v>63</v>
      </c>
      <c r="E33" s="7" t="s">
        <v>5</v>
      </c>
      <c r="F33" s="7">
        <v>12</v>
      </c>
      <c r="G33" s="7">
        <v>58</v>
      </c>
      <c r="H33" s="7">
        <v>19</v>
      </c>
      <c r="I33" s="7">
        <v>11</v>
      </c>
      <c r="K33" s="8"/>
      <c r="M33" s="7" t="s">
        <v>63</v>
      </c>
      <c r="N33" s="7" t="s">
        <v>5</v>
      </c>
      <c r="O33" s="7">
        <v>48</v>
      </c>
      <c r="P33" s="7">
        <v>11</v>
      </c>
      <c r="Q33" s="7">
        <v>3</v>
      </c>
      <c r="R33" s="7">
        <v>1</v>
      </c>
      <c r="S33" s="7">
        <v>37</v>
      </c>
      <c r="T33" s="7">
        <v>0</v>
      </c>
      <c r="U33" s="8"/>
      <c r="X33" s="7" t="s">
        <v>63</v>
      </c>
      <c r="Y33" s="7" t="s">
        <v>5</v>
      </c>
      <c r="Z33" s="7">
        <v>70</v>
      </c>
      <c r="AA33" s="7">
        <v>23</v>
      </c>
      <c r="AB33" s="7">
        <v>6</v>
      </c>
      <c r="AC33" s="7">
        <v>1</v>
      </c>
      <c r="AE33" s="8"/>
    </row>
    <row r="34" spans="4:31" s="6" customFormat="1" ht="12.75" x14ac:dyDescent="0.2">
      <c r="D34" s="6">
        <v>41000</v>
      </c>
      <c r="E34" s="6" t="s">
        <v>64</v>
      </c>
      <c r="F34" s="6">
        <v>12</v>
      </c>
      <c r="G34" s="6">
        <v>53</v>
      </c>
      <c r="H34" s="6">
        <v>30</v>
      </c>
      <c r="I34" s="6">
        <v>4</v>
      </c>
      <c r="K34" s="9"/>
      <c r="M34" s="6">
        <v>41000</v>
      </c>
      <c r="N34" s="6" t="s">
        <v>64</v>
      </c>
      <c r="O34" s="6">
        <v>48</v>
      </c>
      <c r="P34" s="6">
        <v>4</v>
      </c>
      <c r="Q34" s="6">
        <v>2</v>
      </c>
      <c r="R34" s="6">
        <v>2</v>
      </c>
      <c r="S34" s="6">
        <v>44</v>
      </c>
      <c r="T34" s="6">
        <v>0</v>
      </c>
      <c r="U34" s="9"/>
      <c r="X34" s="6">
        <v>41000</v>
      </c>
      <c r="Y34" s="6" t="s">
        <v>64</v>
      </c>
      <c r="Z34" s="6">
        <v>79</v>
      </c>
      <c r="AA34" s="6">
        <v>16</v>
      </c>
      <c r="AB34" s="6">
        <v>5</v>
      </c>
      <c r="AC34" s="6">
        <v>0</v>
      </c>
      <c r="AE34" s="9"/>
    </row>
    <row r="35" spans="4:31" s="6" customFormat="1" ht="12.75" x14ac:dyDescent="0.2">
      <c r="D35" s="6">
        <v>42000</v>
      </c>
      <c r="E35" s="6" t="s">
        <v>65</v>
      </c>
      <c r="F35" s="6">
        <v>5</v>
      </c>
      <c r="G35" s="6">
        <v>77</v>
      </c>
      <c r="H35" s="6">
        <v>3</v>
      </c>
      <c r="I35" s="6">
        <v>15</v>
      </c>
      <c r="K35" s="9"/>
      <c r="M35" s="6">
        <v>42000</v>
      </c>
      <c r="N35" s="6" t="s">
        <v>65</v>
      </c>
      <c r="O35" s="6">
        <v>49</v>
      </c>
      <c r="P35" s="6">
        <v>9</v>
      </c>
      <c r="Q35" s="6">
        <v>0</v>
      </c>
      <c r="R35" s="6">
        <v>0</v>
      </c>
      <c r="S35" s="6">
        <v>42</v>
      </c>
      <c r="T35" s="6">
        <v>0</v>
      </c>
      <c r="U35" s="9"/>
      <c r="X35" s="6">
        <v>42000</v>
      </c>
      <c r="Y35" s="6" t="s">
        <v>65</v>
      </c>
      <c r="Z35" s="6">
        <v>76</v>
      </c>
      <c r="AA35" s="6">
        <v>18</v>
      </c>
      <c r="AB35" s="6">
        <v>5</v>
      </c>
      <c r="AC35" s="6">
        <v>0</v>
      </c>
      <c r="AE35" s="9"/>
    </row>
    <row r="36" spans="4:31" s="6" customFormat="1" ht="12.75" x14ac:dyDescent="0.2">
      <c r="D36" s="6">
        <v>43201</v>
      </c>
      <c r="E36" s="6" t="s">
        <v>66</v>
      </c>
      <c r="F36" s="6">
        <v>13</v>
      </c>
      <c r="G36" s="6">
        <v>39</v>
      </c>
      <c r="H36" s="6">
        <v>41</v>
      </c>
      <c r="I36" s="6">
        <v>7</v>
      </c>
      <c r="K36" s="9"/>
      <c r="M36" s="6">
        <v>43201</v>
      </c>
      <c r="N36" s="6" t="s">
        <v>66</v>
      </c>
      <c r="O36" s="6">
        <v>64</v>
      </c>
      <c r="P36" s="6">
        <v>14</v>
      </c>
      <c r="Q36" s="6">
        <v>4</v>
      </c>
      <c r="R36" s="6">
        <v>2</v>
      </c>
      <c r="S36" s="6">
        <v>17</v>
      </c>
      <c r="T36" s="6">
        <v>0</v>
      </c>
      <c r="U36" s="9"/>
      <c r="X36" s="6">
        <v>43201</v>
      </c>
      <c r="Y36" s="6" t="s">
        <v>66</v>
      </c>
      <c r="Z36" s="6">
        <v>65</v>
      </c>
      <c r="AA36" s="6">
        <v>28</v>
      </c>
      <c r="AB36" s="6">
        <v>7</v>
      </c>
      <c r="AC36" s="6">
        <v>1</v>
      </c>
      <c r="AE36" s="9"/>
    </row>
    <row r="37" spans="4:31" s="6" customFormat="1" ht="12.75" x14ac:dyDescent="0.2">
      <c r="D37" s="6">
        <v>432200</v>
      </c>
      <c r="E37" s="6" t="s">
        <v>67</v>
      </c>
      <c r="F37" s="6">
        <v>15</v>
      </c>
      <c r="G37" s="6">
        <v>33</v>
      </c>
      <c r="H37" s="6">
        <v>34</v>
      </c>
      <c r="I37" s="6">
        <v>18</v>
      </c>
      <c r="K37" s="9"/>
      <c r="M37" s="6">
        <v>432200</v>
      </c>
      <c r="N37" s="6" t="s">
        <v>67</v>
      </c>
      <c r="O37" s="6">
        <v>49</v>
      </c>
      <c r="P37" s="6">
        <v>18</v>
      </c>
      <c r="Q37" s="6">
        <v>9</v>
      </c>
      <c r="R37" s="6">
        <v>0</v>
      </c>
      <c r="S37" s="6">
        <v>24</v>
      </c>
      <c r="T37" s="6">
        <v>0</v>
      </c>
      <c r="U37" s="9"/>
      <c r="X37" s="6">
        <v>432200</v>
      </c>
      <c r="Y37" s="6" t="s">
        <v>67</v>
      </c>
      <c r="Z37" s="6">
        <v>59</v>
      </c>
      <c r="AA37" s="6">
        <v>29</v>
      </c>
      <c r="AB37" s="6">
        <v>8</v>
      </c>
      <c r="AC37" s="6">
        <v>4</v>
      </c>
      <c r="AE37" s="9"/>
    </row>
    <row r="38" spans="4:31" s="6" customFormat="1" ht="12.75" x14ac:dyDescent="0.2">
      <c r="D38" s="6">
        <v>43301</v>
      </c>
      <c r="E38" s="6" t="s">
        <v>68</v>
      </c>
      <c r="F38" s="6">
        <v>20</v>
      </c>
      <c r="G38" s="6">
        <v>48</v>
      </c>
      <c r="H38" s="6">
        <v>26</v>
      </c>
      <c r="I38" s="6">
        <v>6</v>
      </c>
      <c r="K38" s="9"/>
      <c r="M38" s="6">
        <v>43301</v>
      </c>
      <c r="N38" s="6" t="s">
        <v>68</v>
      </c>
      <c r="O38" s="6">
        <v>38</v>
      </c>
      <c r="P38" s="6">
        <v>21</v>
      </c>
      <c r="Q38" s="6">
        <v>1</v>
      </c>
      <c r="R38" s="6">
        <v>4</v>
      </c>
      <c r="S38" s="6">
        <v>36</v>
      </c>
      <c r="T38" s="6">
        <v>0</v>
      </c>
      <c r="U38" s="9"/>
      <c r="X38" s="6">
        <v>43301</v>
      </c>
      <c r="Y38" s="6" t="s">
        <v>68</v>
      </c>
      <c r="Z38" s="6">
        <v>62</v>
      </c>
      <c r="AA38" s="6">
        <v>31</v>
      </c>
      <c r="AB38" s="6">
        <v>2</v>
      </c>
      <c r="AC38" s="6">
        <v>5</v>
      </c>
      <c r="AE38" s="9"/>
    </row>
    <row r="39" spans="4:31" s="6" customFormat="1" ht="12.75" x14ac:dyDescent="0.2">
      <c r="D39" s="6">
        <v>43302</v>
      </c>
      <c r="E39" s="6" t="s">
        <v>69</v>
      </c>
      <c r="F39" s="6">
        <v>26</v>
      </c>
      <c r="G39" s="6">
        <v>37</v>
      </c>
      <c r="H39" s="6">
        <v>31</v>
      </c>
      <c r="I39" s="6">
        <v>7</v>
      </c>
      <c r="K39" s="9"/>
      <c r="M39" s="6">
        <v>43302</v>
      </c>
      <c r="N39" s="6" t="s">
        <v>69</v>
      </c>
      <c r="O39" s="6">
        <v>40</v>
      </c>
      <c r="P39" s="6">
        <v>12</v>
      </c>
      <c r="Q39" s="6">
        <v>8</v>
      </c>
      <c r="R39" s="6">
        <v>4</v>
      </c>
      <c r="S39" s="6">
        <v>35</v>
      </c>
      <c r="T39" s="6">
        <v>1</v>
      </c>
      <c r="U39" s="9"/>
      <c r="X39" s="6">
        <v>43302</v>
      </c>
      <c r="Y39" s="6" t="s">
        <v>69</v>
      </c>
      <c r="Z39" s="6">
        <v>64</v>
      </c>
      <c r="AA39" s="6">
        <v>24</v>
      </c>
      <c r="AB39" s="6">
        <v>11</v>
      </c>
      <c r="AC39" s="6">
        <v>0</v>
      </c>
      <c r="AE39" s="9"/>
    </row>
    <row r="40" spans="4:31" s="6" customFormat="1" ht="12.75" x14ac:dyDescent="0.2">
      <c r="D40" s="6">
        <v>439910</v>
      </c>
      <c r="E40" s="6" t="s">
        <v>70</v>
      </c>
      <c r="F40" s="6">
        <v>26</v>
      </c>
      <c r="G40" s="6">
        <v>48</v>
      </c>
      <c r="H40" s="6">
        <v>16</v>
      </c>
      <c r="I40" s="6">
        <v>9</v>
      </c>
      <c r="K40" s="9"/>
      <c r="M40" s="6">
        <v>439910</v>
      </c>
      <c r="N40" s="6" t="s">
        <v>70</v>
      </c>
      <c r="O40" s="6">
        <v>30</v>
      </c>
      <c r="P40" s="6">
        <v>4</v>
      </c>
      <c r="Q40" s="6">
        <v>9</v>
      </c>
      <c r="R40" s="6">
        <v>0</v>
      </c>
      <c r="S40" s="6">
        <v>55</v>
      </c>
      <c r="T40" s="6">
        <v>2</v>
      </c>
      <c r="U40" s="9"/>
      <c r="X40" s="6">
        <v>439910</v>
      </c>
      <c r="Y40" s="6" t="s">
        <v>70</v>
      </c>
      <c r="Z40" s="6">
        <v>68</v>
      </c>
      <c r="AA40" s="6">
        <v>26</v>
      </c>
      <c r="AB40" s="6">
        <v>6</v>
      </c>
      <c r="AC40" s="6">
        <v>0</v>
      </c>
      <c r="AE40" s="9"/>
    </row>
    <row r="41" spans="4:31" s="6" customFormat="1" ht="12.75" x14ac:dyDescent="0.2">
      <c r="D41" s="6">
        <v>43003</v>
      </c>
      <c r="E41" s="6" t="s">
        <v>71</v>
      </c>
      <c r="F41" s="6">
        <v>9</v>
      </c>
      <c r="G41" s="6">
        <v>64</v>
      </c>
      <c r="H41" s="6">
        <v>17</v>
      </c>
      <c r="I41" s="6">
        <v>10</v>
      </c>
      <c r="K41" s="9"/>
      <c r="M41" s="6">
        <v>43003</v>
      </c>
      <c r="N41" s="6" t="s">
        <v>71</v>
      </c>
      <c r="O41" s="6">
        <v>50</v>
      </c>
      <c r="P41" s="6">
        <v>9</v>
      </c>
      <c r="Q41" s="6">
        <v>5</v>
      </c>
      <c r="R41" s="6">
        <v>0</v>
      </c>
      <c r="S41" s="6">
        <v>36</v>
      </c>
      <c r="T41" s="6">
        <v>0</v>
      </c>
      <c r="U41" s="9"/>
      <c r="X41" s="6">
        <v>43003</v>
      </c>
      <c r="Y41" s="6" t="s">
        <v>71</v>
      </c>
      <c r="Z41" s="6">
        <v>70</v>
      </c>
      <c r="AA41" s="6">
        <v>21</v>
      </c>
      <c r="AB41" s="6">
        <v>9</v>
      </c>
      <c r="AC41" s="6">
        <v>0</v>
      </c>
      <c r="AE41" s="9"/>
    </row>
    <row r="42" spans="4:31" s="6" customFormat="1" ht="12.75" x14ac:dyDescent="0.2">
      <c r="K42" s="9"/>
      <c r="U42" s="9"/>
      <c r="AE42" s="9"/>
    </row>
    <row r="43" spans="4:31" s="6" customFormat="1" ht="12.75" x14ac:dyDescent="0.2">
      <c r="D43" s="6">
        <v>43</v>
      </c>
      <c r="E43" s="6" t="s">
        <v>72</v>
      </c>
      <c r="F43" s="6">
        <v>16</v>
      </c>
      <c r="G43" s="6">
        <v>47</v>
      </c>
      <c r="H43" s="6">
        <v>28</v>
      </c>
      <c r="I43" s="6">
        <v>9</v>
      </c>
      <c r="K43" s="9"/>
      <c r="M43" s="6">
        <v>43</v>
      </c>
      <c r="N43" s="6" t="s">
        <v>72</v>
      </c>
      <c r="O43" s="6">
        <v>47</v>
      </c>
      <c r="P43" s="6">
        <v>14</v>
      </c>
      <c r="Q43" s="6">
        <v>5</v>
      </c>
      <c r="R43" s="6">
        <v>2</v>
      </c>
      <c r="S43" s="6">
        <v>32</v>
      </c>
      <c r="T43" s="6">
        <v>0</v>
      </c>
      <c r="U43" s="9"/>
      <c r="X43" s="6">
        <v>43</v>
      </c>
      <c r="Y43" s="6" t="s">
        <v>72</v>
      </c>
      <c r="Z43" s="6">
        <v>65</v>
      </c>
      <c r="AA43" s="6">
        <v>27</v>
      </c>
      <c r="AB43" s="6">
        <v>6</v>
      </c>
      <c r="AC43" s="6">
        <v>2</v>
      </c>
      <c r="AE43" s="9"/>
    </row>
    <row r="44" spans="4:31" s="6" customFormat="1" ht="12.75" x14ac:dyDescent="0.2">
      <c r="K44" s="9"/>
      <c r="U44" s="9"/>
      <c r="AE44" s="9"/>
    </row>
    <row r="45" spans="4:31" s="6" customFormat="1" ht="12.75" x14ac:dyDescent="0.2">
      <c r="K45" s="9"/>
      <c r="U45" s="9"/>
      <c r="AE45" s="9"/>
    </row>
    <row r="46" spans="4:31" s="6" customFormat="1" ht="12.75" x14ac:dyDescent="0.2">
      <c r="K46" s="9"/>
      <c r="U46" s="9"/>
      <c r="AE46" s="9"/>
    </row>
    <row r="47" spans="4:31" s="6" customFormat="1" ht="12.75" x14ac:dyDescent="0.2">
      <c r="K47" s="9"/>
      <c r="U47" s="9"/>
      <c r="AE47" s="9"/>
    </row>
    <row r="48" spans="4:31" s="6" customFormat="1" ht="12.75" x14ac:dyDescent="0.2">
      <c r="K48" s="9"/>
      <c r="U48" s="9"/>
      <c r="AE48" s="9"/>
    </row>
    <row r="49" spans="11:31" s="6" customFormat="1" ht="12.75" x14ac:dyDescent="0.2">
      <c r="K49" s="9"/>
      <c r="U49" s="9"/>
      <c r="AE49" s="9"/>
    </row>
    <row r="50" spans="11:31" s="6" customFormat="1" ht="12.75" x14ac:dyDescent="0.2">
      <c r="K50" s="9"/>
      <c r="U50" s="9"/>
      <c r="AE50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50"/>
  <sheetViews>
    <sheetView workbookViewId="0">
      <selection activeCell="S28" sqref="S28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7" t="s">
        <v>20</v>
      </c>
      <c r="E1" s="7" t="s">
        <v>21</v>
      </c>
      <c r="F1" s="7"/>
      <c r="G1" s="7"/>
      <c r="H1" s="7"/>
      <c r="I1" s="7"/>
      <c r="J1" s="7"/>
      <c r="K1" s="7"/>
      <c r="L1" s="7"/>
      <c r="M1" s="7" t="s">
        <v>22</v>
      </c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 t="s">
        <v>23</v>
      </c>
      <c r="Y1" s="7" t="s">
        <v>15</v>
      </c>
      <c r="Z1" s="7"/>
      <c r="AA1" s="7"/>
      <c r="AB1" s="7"/>
      <c r="AC1" s="7"/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50</v>
      </c>
      <c r="B2" s="26"/>
      <c r="C2" s="13"/>
    </row>
    <row r="3" spans="1:39" x14ac:dyDescent="0.25">
      <c r="A3" s="14" t="s">
        <v>53</v>
      </c>
      <c r="B3" s="15"/>
      <c r="C3" s="15"/>
    </row>
    <row r="4" spans="1:39" s="16" customFormat="1" ht="12.75" x14ac:dyDescent="0.2">
      <c r="D4" s="16" t="s">
        <v>24</v>
      </c>
      <c r="E4" s="16" t="s">
        <v>25</v>
      </c>
      <c r="F4" s="16" t="s">
        <v>0</v>
      </c>
      <c r="G4" s="16" t="s">
        <v>1</v>
      </c>
      <c r="H4" s="16" t="s">
        <v>2</v>
      </c>
      <c r="I4" s="16" t="s">
        <v>3</v>
      </c>
      <c r="M4" s="16" t="s">
        <v>24</v>
      </c>
      <c r="N4" s="16" t="s">
        <v>25</v>
      </c>
      <c r="O4" s="16" t="s">
        <v>26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X4" s="16" t="s">
        <v>24</v>
      </c>
      <c r="Y4" s="16" t="s">
        <v>25</v>
      </c>
      <c r="Z4" s="16" t="s">
        <v>16</v>
      </c>
      <c r="AA4" s="16" t="s">
        <v>17</v>
      </c>
      <c r="AB4" s="16" t="s">
        <v>18</v>
      </c>
      <c r="AC4" s="16" t="s">
        <v>19</v>
      </c>
    </row>
    <row r="5" spans="1:39" s="16" customFormat="1" ht="12.75" x14ac:dyDescent="0.2"/>
    <row r="6" spans="1:39" s="16" customFormat="1" ht="12.75" x14ac:dyDescent="0.2">
      <c r="D6" s="3" t="s">
        <v>27</v>
      </c>
      <c r="E6" s="3" t="s">
        <v>28</v>
      </c>
      <c r="F6" s="3"/>
      <c r="G6" s="3"/>
      <c r="H6" s="3"/>
      <c r="I6" s="3"/>
      <c r="J6" s="3"/>
      <c r="K6" s="4"/>
      <c r="M6" s="3" t="s">
        <v>27</v>
      </c>
      <c r="N6" s="3" t="s">
        <v>28</v>
      </c>
      <c r="O6" s="3"/>
      <c r="P6" s="3"/>
      <c r="Q6" s="3"/>
      <c r="R6" s="3"/>
      <c r="S6" s="3"/>
      <c r="T6" s="3"/>
      <c r="U6" s="4"/>
      <c r="V6" s="3"/>
      <c r="X6" s="3" t="s">
        <v>27</v>
      </c>
      <c r="Y6" s="3" t="s">
        <v>28</v>
      </c>
      <c r="Z6" s="3"/>
      <c r="AA6" s="3"/>
      <c r="AB6" s="3"/>
      <c r="AC6" s="3"/>
      <c r="AD6" s="3"/>
      <c r="AE6" s="4"/>
      <c r="AF6" s="3"/>
    </row>
    <row r="7" spans="1:39" s="16" customFormat="1" ht="12.75" x14ac:dyDescent="0.2">
      <c r="E7" s="16" t="s">
        <v>29</v>
      </c>
      <c r="K7" s="5"/>
      <c r="N7" s="16" t="s">
        <v>29</v>
      </c>
      <c r="U7" s="5"/>
      <c r="Y7" s="16" t="s">
        <v>29</v>
      </c>
      <c r="AE7" s="5"/>
    </row>
    <row r="8" spans="1:39" s="16" customFormat="1" ht="12.75" x14ac:dyDescent="0.2">
      <c r="E8" s="16" t="s">
        <v>30</v>
      </c>
      <c r="K8" s="5"/>
      <c r="N8" s="16" t="s">
        <v>30</v>
      </c>
      <c r="U8" s="5"/>
      <c r="Y8" s="16" t="s">
        <v>30</v>
      </c>
      <c r="AE8" s="5"/>
    </row>
    <row r="9" spans="1:39" s="16" customFormat="1" ht="12.75" x14ac:dyDescent="0.2">
      <c r="E9" s="16" t="s">
        <v>31</v>
      </c>
      <c r="K9" s="5"/>
      <c r="N9" s="16" t="s">
        <v>31</v>
      </c>
      <c r="U9" s="5"/>
      <c r="Y9" s="16" t="s">
        <v>31</v>
      </c>
      <c r="AE9" s="5"/>
    </row>
    <row r="10" spans="1:39" s="16" customFormat="1" ht="12.75" x14ac:dyDescent="0.2">
      <c r="E10" s="16" t="s">
        <v>32</v>
      </c>
      <c r="K10" s="5"/>
      <c r="N10" s="16" t="s">
        <v>32</v>
      </c>
      <c r="U10" s="5"/>
      <c r="Y10" s="16" t="s">
        <v>32</v>
      </c>
      <c r="AE10" s="5"/>
    </row>
    <row r="11" spans="1:39" s="16" customFormat="1" ht="12.75" x14ac:dyDescent="0.2">
      <c r="E11" s="16" t="s">
        <v>33</v>
      </c>
      <c r="K11" s="5"/>
      <c r="N11" s="16" t="s">
        <v>33</v>
      </c>
      <c r="U11" s="5"/>
      <c r="Y11" s="16" t="s">
        <v>33</v>
      </c>
      <c r="AE11" s="5"/>
    </row>
    <row r="12" spans="1:39" s="16" customFormat="1" ht="12.75" x14ac:dyDescent="0.2">
      <c r="E12" s="16" t="s">
        <v>34</v>
      </c>
      <c r="K12" s="5"/>
      <c r="N12" s="16" t="s">
        <v>34</v>
      </c>
      <c r="O12" s="28"/>
      <c r="U12" s="5"/>
      <c r="Y12" s="16" t="s">
        <v>34</v>
      </c>
      <c r="AE12" s="5"/>
    </row>
    <row r="13" spans="1:39" s="16" customFormat="1" ht="12.75" x14ac:dyDescent="0.2">
      <c r="E13" s="16" t="s">
        <v>35</v>
      </c>
      <c r="K13" s="5"/>
      <c r="N13" s="16" t="s">
        <v>35</v>
      </c>
      <c r="U13" s="5"/>
      <c r="Y13" s="16" t="s">
        <v>35</v>
      </c>
      <c r="AE13" s="5"/>
    </row>
    <row r="14" spans="1:39" s="16" customFormat="1" ht="12.75" x14ac:dyDescent="0.2">
      <c r="E14" s="16" t="s">
        <v>36</v>
      </c>
      <c r="K14" s="5"/>
      <c r="N14" s="16" t="s">
        <v>36</v>
      </c>
      <c r="U14" s="5"/>
      <c r="Y14" s="16" t="s">
        <v>36</v>
      </c>
      <c r="AE14" s="5"/>
    </row>
    <row r="15" spans="1:39" s="16" customFormat="1" ht="12.75" x14ac:dyDescent="0.2">
      <c r="E15" s="16" t="s">
        <v>37</v>
      </c>
      <c r="K15" s="5"/>
      <c r="N15" s="16" t="s">
        <v>37</v>
      </c>
      <c r="U15" s="5"/>
      <c r="Y15" s="16" t="s">
        <v>37</v>
      </c>
      <c r="AE15" s="5"/>
    </row>
    <row r="16" spans="1:39" s="16" customFormat="1" ht="12.75" x14ac:dyDescent="0.2">
      <c r="E16" s="16" t="s">
        <v>38</v>
      </c>
      <c r="K16" s="5"/>
      <c r="N16" s="16" t="s">
        <v>38</v>
      </c>
      <c r="U16" s="5"/>
      <c r="Y16" s="16" t="s">
        <v>38</v>
      </c>
      <c r="AE16" s="5"/>
    </row>
    <row r="17" spans="1:32" s="16" customFormat="1" ht="12.75" x14ac:dyDescent="0.2">
      <c r="E17" s="16" t="s">
        <v>39</v>
      </c>
      <c r="K17" s="5"/>
      <c r="N17" s="16" t="s">
        <v>39</v>
      </c>
      <c r="U17" s="5"/>
      <c r="Y17" s="16" t="s">
        <v>39</v>
      </c>
      <c r="AE17" s="5"/>
    </row>
    <row r="18" spans="1:32" s="16" customFormat="1" ht="12.75" x14ac:dyDescent="0.2">
      <c r="E18" s="16" t="s">
        <v>40</v>
      </c>
      <c r="K18" s="5"/>
      <c r="N18" s="16" t="s">
        <v>40</v>
      </c>
      <c r="U18" s="5"/>
      <c r="Y18" s="16" t="s">
        <v>40</v>
      </c>
      <c r="AE18" s="5"/>
    </row>
    <row r="19" spans="1:32" s="16" customFormat="1" ht="12.75" x14ac:dyDescent="0.2">
      <c r="E19" s="16" t="s">
        <v>41</v>
      </c>
      <c r="K19" s="5"/>
      <c r="N19" s="16" t="s">
        <v>41</v>
      </c>
      <c r="U19" s="5"/>
      <c r="Y19" s="16" t="s">
        <v>41</v>
      </c>
      <c r="AE19" s="5"/>
    </row>
    <row r="20" spans="1:32" s="16" customFormat="1" ht="12.75" x14ac:dyDescent="0.2">
      <c r="E20" s="16" t="s">
        <v>42</v>
      </c>
      <c r="K20" s="5"/>
      <c r="N20" s="16" t="s">
        <v>42</v>
      </c>
      <c r="U20" s="5"/>
      <c r="Y20" s="16" t="s">
        <v>42</v>
      </c>
      <c r="AE20" s="5"/>
    </row>
    <row r="21" spans="1:32" s="16" customFormat="1" ht="12.75" x14ac:dyDescent="0.2">
      <c r="E21" s="16" t="s">
        <v>43</v>
      </c>
      <c r="K21" s="5"/>
      <c r="N21" s="16" t="s">
        <v>43</v>
      </c>
      <c r="U21" s="5"/>
      <c r="Y21" s="16" t="s">
        <v>43</v>
      </c>
      <c r="AE21" s="5"/>
    </row>
    <row r="22" spans="1:32" s="16" customFormat="1" ht="12.75" x14ac:dyDescent="0.2">
      <c r="E22" s="16" t="s">
        <v>44</v>
      </c>
      <c r="K22" s="5"/>
      <c r="N22" s="16" t="s">
        <v>44</v>
      </c>
      <c r="U22" s="5"/>
      <c r="Y22" s="16" t="s">
        <v>44</v>
      </c>
      <c r="AE22" s="5"/>
    </row>
    <row r="23" spans="1:32" s="16" customFormat="1" ht="12.75" x14ac:dyDescent="0.2">
      <c r="E23" s="16" t="s">
        <v>45</v>
      </c>
      <c r="K23" s="5"/>
      <c r="N23" s="16" t="s">
        <v>45</v>
      </c>
      <c r="U23" s="5"/>
      <c r="Y23" s="16" t="s">
        <v>45</v>
      </c>
      <c r="AE23" s="5"/>
    </row>
    <row r="24" spans="1:32" s="16" customFormat="1" ht="12.75" x14ac:dyDescent="0.2">
      <c r="E24" s="16" t="s">
        <v>46</v>
      </c>
      <c r="K24" s="5"/>
      <c r="N24" s="16" t="s">
        <v>46</v>
      </c>
      <c r="U24" s="5"/>
      <c r="Y24" s="16" t="s">
        <v>46</v>
      </c>
      <c r="AE24" s="5"/>
    </row>
    <row r="27" spans="1:32" s="6" customFormat="1" x14ac:dyDescent="0.25">
      <c r="A27" s="13" t="s">
        <v>51</v>
      </c>
      <c r="B27" s="13"/>
      <c r="C27" s="13"/>
      <c r="D27" s="7" t="s">
        <v>20</v>
      </c>
      <c r="E27" s="7" t="s">
        <v>21</v>
      </c>
      <c r="M27" s="7" t="s">
        <v>22</v>
      </c>
      <c r="N27" s="7" t="s">
        <v>8</v>
      </c>
      <c r="X27" s="7" t="s">
        <v>23</v>
      </c>
      <c r="Y27" s="7" t="s">
        <v>15</v>
      </c>
    </row>
    <row r="28" spans="1:32" s="6" customFormat="1" x14ac:dyDescent="0.25">
      <c r="A28" s="27" t="s">
        <v>48</v>
      </c>
      <c r="B28" s="26"/>
      <c r="C28" s="13"/>
    </row>
    <row r="29" spans="1:32" s="6" customFormat="1" ht="12.75" x14ac:dyDescent="0.2">
      <c r="A29" s="14" t="s">
        <v>52</v>
      </c>
      <c r="B29" s="15"/>
      <c r="C29" s="15"/>
    </row>
    <row r="30" spans="1:32" s="6" customFormat="1" ht="12.75" x14ac:dyDescent="0.2">
      <c r="D30" s="6" t="s">
        <v>24</v>
      </c>
      <c r="E30" s="6" t="s">
        <v>25</v>
      </c>
      <c r="F30" s="6" t="s">
        <v>0</v>
      </c>
      <c r="G30" s="6" t="s">
        <v>1</v>
      </c>
      <c r="H30" s="6" t="s">
        <v>2</v>
      </c>
      <c r="I30" s="6" t="s">
        <v>3</v>
      </c>
      <c r="M30" s="6" t="s">
        <v>24</v>
      </c>
      <c r="N30" s="6" t="s">
        <v>25</v>
      </c>
      <c r="O30" s="6" t="s">
        <v>26</v>
      </c>
      <c r="P30" s="6" t="s">
        <v>10</v>
      </c>
      <c r="Q30" s="6" t="s">
        <v>11</v>
      </c>
      <c r="R30" s="6" t="s">
        <v>12</v>
      </c>
      <c r="S30" s="6" t="s">
        <v>13</v>
      </c>
      <c r="T30" s="6" t="s">
        <v>14</v>
      </c>
      <c r="X30" s="6" t="s">
        <v>24</v>
      </c>
      <c r="Y30" s="6" t="s">
        <v>25</v>
      </c>
      <c r="Z30" s="6" t="s">
        <v>16</v>
      </c>
      <c r="AA30" s="6" t="s">
        <v>17</v>
      </c>
      <c r="AB30" s="6" t="s">
        <v>18</v>
      </c>
      <c r="AC30" s="6" t="s">
        <v>19</v>
      </c>
    </row>
    <row r="31" spans="1:32" s="6" customFormat="1" ht="12.75" x14ac:dyDescent="0.2"/>
    <row r="32" spans="1:32" s="6" customFormat="1" ht="12.75" x14ac:dyDescent="0.2">
      <c r="D32" s="7" t="s">
        <v>27</v>
      </c>
      <c r="E32" s="7" t="s">
        <v>28</v>
      </c>
      <c r="F32" s="7">
        <v>7</v>
      </c>
      <c r="G32" s="7">
        <v>16</v>
      </c>
      <c r="H32" s="7">
        <v>29</v>
      </c>
      <c r="I32" s="7">
        <v>48</v>
      </c>
      <c r="J32" s="7"/>
      <c r="K32" s="8"/>
      <c r="M32" s="7" t="s">
        <v>27</v>
      </c>
      <c r="N32" s="7" t="s">
        <v>28</v>
      </c>
      <c r="O32" s="7">
        <v>32</v>
      </c>
      <c r="P32" s="7">
        <v>13</v>
      </c>
      <c r="Q32" s="7">
        <v>4</v>
      </c>
      <c r="R32" s="7">
        <v>14</v>
      </c>
      <c r="S32" s="7">
        <v>35</v>
      </c>
      <c r="T32" s="7">
        <v>2</v>
      </c>
      <c r="U32" s="8"/>
      <c r="V32" s="7"/>
      <c r="X32" s="7" t="s">
        <v>27</v>
      </c>
      <c r="Y32" s="7" t="s">
        <v>28</v>
      </c>
      <c r="Z32" s="7">
        <v>79</v>
      </c>
      <c r="AA32" s="7">
        <v>15</v>
      </c>
      <c r="AB32" s="7">
        <v>5</v>
      </c>
      <c r="AC32" s="7">
        <v>1</v>
      </c>
      <c r="AD32" s="7"/>
      <c r="AE32" s="8"/>
      <c r="AF32" s="7"/>
    </row>
    <row r="33" spans="5:31" s="6" customFormat="1" ht="12.75" x14ac:dyDescent="0.2">
      <c r="E33" s="6" t="s">
        <v>29</v>
      </c>
      <c r="F33" s="6">
        <v>8</v>
      </c>
      <c r="G33" s="6">
        <v>20</v>
      </c>
      <c r="H33" s="6">
        <v>19</v>
      </c>
      <c r="I33" s="6">
        <v>53</v>
      </c>
      <c r="K33" s="9"/>
      <c r="N33" s="6" t="s">
        <v>29</v>
      </c>
      <c r="O33" s="6">
        <v>26</v>
      </c>
      <c r="P33" s="6">
        <v>25</v>
      </c>
      <c r="Q33" s="6">
        <v>2</v>
      </c>
      <c r="R33" s="6">
        <v>25</v>
      </c>
      <c r="S33" s="6">
        <v>20</v>
      </c>
      <c r="T33" s="6">
        <v>2</v>
      </c>
      <c r="U33" s="9"/>
      <c r="Y33" s="6" t="s">
        <v>29</v>
      </c>
      <c r="Z33" s="6">
        <v>78</v>
      </c>
      <c r="AA33" s="6">
        <v>14</v>
      </c>
      <c r="AB33" s="6">
        <v>6</v>
      </c>
      <c r="AC33" s="6">
        <v>1</v>
      </c>
      <c r="AE33" s="9"/>
    </row>
    <row r="34" spans="5:31" s="6" customFormat="1" ht="12.75" x14ac:dyDescent="0.2">
      <c r="E34" s="6" t="s">
        <v>30</v>
      </c>
      <c r="F34" s="6">
        <v>15</v>
      </c>
      <c r="G34" s="6">
        <v>27</v>
      </c>
      <c r="H34" s="6">
        <v>18</v>
      </c>
      <c r="I34" s="6">
        <v>41</v>
      </c>
      <c r="K34" s="9"/>
      <c r="N34" s="6" t="s">
        <v>30</v>
      </c>
      <c r="O34" s="6">
        <v>28</v>
      </c>
      <c r="P34" s="6">
        <v>31</v>
      </c>
      <c r="Q34" s="6">
        <v>2</v>
      </c>
      <c r="R34" s="6">
        <v>7</v>
      </c>
      <c r="S34" s="6">
        <v>28</v>
      </c>
      <c r="T34" s="6">
        <v>4</v>
      </c>
      <c r="U34" s="9"/>
      <c r="Y34" s="6" t="s">
        <v>30</v>
      </c>
      <c r="Z34" s="6">
        <v>77</v>
      </c>
      <c r="AA34" s="6">
        <v>17</v>
      </c>
      <c r="AB34" s="6">
        <v>5</v>
      </c>
      <c r="AC34" s="6">
        <v>1</v>
      </c>
      <c r="AE34" s="9"/>
    </row>
    <row r="35" spans="5:31" s="6" customFormat="1" ht="12.75" x14ac:dyDescent="0.2">
      <c r="E35" s="6" t="s">
        <v>31</v>
      </c>
      <c r="F35" s="6">
        <v>1</v>
      </c>
      <c r="G35" s="6">
        <v>2</v>
      </c>
      <c r="H35" s="6">
        <v>10</v>
      </c>
      <c r="I35" s="6">
        <v>88</v>
      </c>
      <c r="K35" s="9"/>
      <c r="N35" s="6" t="s">
        <v>31</v>
      </c>
      <c r="O35" s="6">
        <v>9</v>
      </c>
      <c r="P35" s="6">
        <v>18</v>
      </c>
      <c r="Q35" s="6">
        <v>13</v>
      </c>
      <c r="R35" s="6">
        <v>59</v>
      </c>
      <c r="S35" s="6">
        <v>0</v>
      </c>
      <c r="T35" s="6">
        <v>0</v>
      </c>
      <c r="U35" s="9"/>
      <c r="Y35" s="6" t="s">
        <v>31</v>
      </c>
      <c r="Z35" s="6">
        <v>26</v>
      </c>
      <c r="AA35" s="6">
        <v>33</v>
      </c>
      <c r="AB35" s="6">
        <v>30</v>
      </c>
      <c r="AC35" s="6">
        <v>11</v>
      </c>
      <c r="AE35" s="9"/>
    </row>
    <row r="36" spans="5:31" s="6" customFormat="1" ht="12.75" x14ac:dyDescent="0.2">
      <c r="E36" s="6" t="s">
        <v>32</v>
      </c>
      <c r="F36" s="6">
        <v>2</v>
      </c>
      <c r="G36" s="6">
        <v>0</v>
      </c>
      <c r="H36" s="6">
        <v>0</v>
      </c>
      <c r="I36" s="6">
        <v>98</v>
      </c>
      <c r="K36" s="9"/>
      <c r="N36" s="6" t="s">
        <v>32</v>
      </c>
      <c r="O36" s="6">
        <v>0</v>
      </c>
      <c r="P36" s="6">
        <v>1</v>
      </c>
      <c r="Q36" s="6">
        <v>9</v>
      </c>
      <c r="R36" s="6">
        <v>90</v>
      </c>
      <c r="S36" s="6">
        <v>0</v>
      </c>
      <c r="T36" s="6">
        <v>0</v>
      </c>
      <c r="U36" s="9"/>
      <c r="Y36" s="6" t="s">
        <v>32</v>
      </c>
      <c r="Z36" s="6">
        <v>22</v>
      </c>
      <c r="AA36" s="6">
        <v>30</v>
      </c>
      <c r="AB36" s="6">
        <v>43</v>
      </c>
      <c r="AC36" s="6">
        <v>5</v>
      </c>
      <c r="AE36" s="9"/>
    </row>
    <row r="37" spans="5:31" s="6" customFormat="1" ht="12.75" x14ac:dyDescent="0.2">
      <c r="E37" s="6" t="s">
        <v>33</v>
      </c>
      <c r="F37" s="6">
        <v>0</v>
      </c>
      <c r="G37" s="6">
        <v>3</v>
      </c>
      <c r="H37" s="6">
        <v>15</v>
      </c>
      <c r="I37" s="6">
        <v>82</v>
      </c>
      <c r="K37" s="9"/>
      <c r="N37" s="6" t="s">
        <v>33</v>
      </c>
      <c r="O37" s="6">
        <v>13</v>
      </c>
      <c r="P37" s="6">
        <v>28</v>
      </c>
      <c r="Q37" s="6">
        <v>14</v>
      </c>
      <c r="R37" s="6">
        <v>44</v>
      </c>
      <c r="S37" s="6">
        <v>1</v>
      </c>
      <c r="T37" s="6">
        <v>0</v>
      </c>
      <c r="U37" s="9"/>
      <c r="Y37" s="6" t="s">
        <v>33</v>
      </c>
      <c r="Z37" s="6">
        <v>28</v>
      </c>
      <c r="AA37" s="6">
        <v>36</v>
      </c>
      <c r="AB37" s="6">
        <v>25</v>
      </c>
      <c r="AC37" s="6">
        <v>11</v>
      </c>
      <c r="AE37" s="9"/>
    </row>
    <row r="38" spans="5:31" s="6" customFormat="1" ht="12.75" x14ac:dyDescent="0.2">
      <c r="E38" s="6" t="s">
        <v>34</v>
      </c>
      <c r="F38" s="6">
        <v>0</v>
      </c>
      <c r="G38" s="6">
        <v>2</v>
      </c>
      <c r="H38" s="6">
        <v>0</v>
      </c>
      <c r="I38" s="6">
        <v>98</v>
      </c>
      <c r="K38" s="9"/>
      <c r="N38" s="6" t="s">
        <v>34</v>
      </c>
      <c r="O38" s="6">
        <v>5</v>
      </c>
      <c r="P38" s="6">
        <v>4</v>
      </c>
      <c r="Q38" s="6">
        <v>10</v>
      </c>
      <c r="R38" s="6">
        <v>80</v>
      </c>
      <c r="S38" s="6">
        <v>0</v>
      </c>
      <c r="T38" s="6">
        <v>0</v>
      </c>
      <c r="U38" s="9"/>
      <c r="Y38" s="6" t="s">
        <v>34</v>
      </c>
      <c r="Z38" s="6">
        <v>21</v>
      </c>
      <c r="AA38" s="6">
        <v>22</v>
      </c>
      <c r="AB38" s="6">
        <v>19</v>
      </c>
      <c r="AC38" s="6">
        <v>37</v>
      </c>
      <c r="AE38" s="9"/>
    </row>
    <row r="39" spans="5:31" s="6" customFormat="1" ht="12.75" x14ac:dyDescent="0.2">
      <c r="E39" s="6" t="s">
        <v>35</v>
      </c>
      <c r="F39" s="6">
        <v>9</v>
      </c>
      <c r="G39" s="6">
        <v>27</v>
      </c>
      <c r="H39" s="6">
        <v>31</v>
      </c>
      <c r="I39" s="6">
        <v>33</v>
      </c>
      <c r="K39" s="9"/>
      <c r="N39" s="6" t="s">
        <v>35</v>
      </c>
      <c r="O39" s="6">
        <v>34</v>
      </c>
      <c r="P39" s="6">
        <v>27</v>
      </c>
      <c r="Q39" s="6">
        <v>5</v>
      </c>
      <c r="R39" s="6">
        <v>0</v>
      </c>
      <c r="S39" s="6">
        <v>21</v>
      </c>
      <c r="T39" s="6">
        <v>13</v>
      </c>
      <c r="U39" s="9"/>
      <c r="Y39" s="6" t="s">
        <v>35</v>
      </c>
      <c r="Z39" s="6">
        <v>68</v>
      </c>
      <c r="AA39" s="6">
        <v>28</v>
      </c>
      <c r="AB39" s="6">
        <v>2</v>
      </c>
      <c r="AC39" s="6">
        <v>1</v>
      </c>
      <c r="AE39" s="9"/>
    </row>
    <row r="40" spans="5:31" s="6" customFormat="1" ht="12.75" x14ac:dyDescent="0.2">
      <c r="E40" s="6" t="s">
        <v>36</v>
      </c>
      <c r="F40" s="6">
        <v>4</v>
      </c>
      <c r="G40" s="6">
        <v>57</v>
      </c>
      <c r="H40" s="6">
        <v>22</v>
      </c>
      <c r="I40" s="6">
        <v>17</v>
      </c>
      <c r="K40" s="9"/>
      <c r="N40" s="6" t="s">
        <v>36</v>
      </c>
      <c r="O40" s="6">
        <v>70</v>
      </c>
      <c r="P40" s="6">
        <v>6</v>
      </c>
      <c r="Q40" s="6">
        <v>1</v>
      </c>
      <c r="R40" s="6">
        <v>1</v>
      </c>
      <c r="S40" s="6">
        <v>22</v>
      </c>
      <c r="T40" s="6">
        <v>1</v>
      </c>
      <c r="U40" s="9"/>
      <c r="Y40" s="6" t="s">
        <v>36</v>
      </c>
      <c r="Z40" s="6">
        <v>77</v>
      </c>
      <c r="AA40" s="6">
        <v>15</v>
      </c>
      <c r="AB40" s="6">
        <v>4</v>
      </c>
      <c r="AC40" s="6">
        <v>4</v>
      </c>
      <c r="AE40" s="9"/>
    </row>
    <row r="41" spans="5:31" s="6" customFormat="1" ht="12.75" x14ac:dyDescent="0.2">
      <c r="E41" s="6" t="s">
        <v>37</v>
      </c>
      <c r="F41" s="6">
        <v>3</v>
      </c>
      <c r="G41" s="6">
        <v>10</v>
      </c>
      <c r="H41" s="6">
        <v>36</v>
      </c>
      <c r="I41" s="6">
        <v>51</v>
      </c>
      <c r="K41" s="9"/>
      <c r="N41" s="6" t="s">
        <v>37</v>
      </c>
      <c r="O41" s="6">
        <v>25</v>
      </c>
      <c r="P41" s="6">
        <v>1</v>
      </c>
      <c r="Q41" s="6">
        <v>1</v>
      </c>
      <c r="R41" s="6">
        <v>2</v>
      </c>
      <c r="S41" s="6">
        <v>71</v>
      </c>
      <c r="T41" s="6">
        <v>0</v>
      </c>
      <c r="U41" s="9"/>
      <c r="Y41" s="6" t="s">
        <v>37</v>
      </c>
      <c r="Z41" s="6">
        <v>96</v>
      </c>
      <c r="AA41" s="6">
        <v>4</v>
      </c>
      <c r="AB41" s="6">
        <v>0</v>
      </c>
      <c r="AC41" s="6">
        <v>0</v>
      </c>
      <c r="AE41" s="9"/>
    </row>
    <row r="42" spans="5:31" s="6" customFormat="1" ht="12.75" x14ac:dyDescent="0.2">
      <c r="E42" s="6" t="s">
        <v>38</v>
      </c>
      <c r="F42" s="6">
        <v>1</v>
      </c>
      <c r="G42" s="6">
        <v>6</v>
      </c>
      <c r="H42" s="6">
        <v>38</v>
      </c>
      <c r="I42" s="6">
        <v>55</v>
      </c>
      <c r="K42" s="9"/>
      <c r="N42" s="6" t="s">
        <v>38</v>
      </c>
      <c r="O42" s="6">
        <v>28</v>
      </c>
      <c r="P42" s="6">
        <v>1</v>
      </c>
      <c r="Q42" s="6">
        <v>0</v>
      </c>
      <c r="R42" s="6">
        <v>0</v>
      </c>
      <c r="S42" s="6">
        <v>71</v>
      </c>
      <c r="T42" s="6">
        <v>0</v>
      </c>
      <c r="U42" s="9"/>
      <c r="Y42" s="6" t="s">
        <v>38</v>
      </c>
      <c r="Z42" s="6">
        <v>96</v>
      </c>
      <c r="AA42" s="6">
        <v>3</v>
      </c>
      <c r="AB42" s="6">
        <v>0</v>
      </c>
      <c r="AC42" s="6">
        <v>0</v>
      </c>
      <c r="AE42" s="9"/>
    </row>
    <row r="43" spans="5:31" s="6" customFormat="1" ht="12.75" x14ac:dyDescent="0.2">
      <c r="E43" s="6" t="s">
        <v>39</v>
      </c>
      <c r="F43" s="6">
        <v>18</v>
      </c>
      <c r="G43" s="6">
        <v>36</v>
      </c>
      <c r="H43" s="6">
        <v>23</v>
      </c>
      <c r="I43" s="6">
        <v>23</v>
      </c>
      <c r="K43" s="9"/>
      <c r="N43" s="6" t="s">
        <v>39</v>
      </c>
      <c r="O43" s="6">
        <v>9</v>
      </c>
      <c r="P43" s="6">
        <v>2</v>
      </c>
      <c r="Q43" s="6">
        <v>7</v>
      </c>
      <c r="R43" s="6">
        <v>15</v>
      </c>
      <c r="S43" s="6">
        <v>68</v>
      </c>
      <c r="T43" s="6">
        <v>0</v>
      </c>
      <c r="U43" s="9"/>
      <c r="Y43" s="6" t="s">
        <v>39</v>
      </c>
      <c r="Z43" s="6">
        <v>92</v>
      </c>
      <c r="AA43" s="6">
        <v>7</v>
      </c>
      <c r="AB43" s="6">
        <v>1</v>
      </c>
      <c r="AC43" s="6">
        <v>0</v>
      </c>
      <c r="AE43" s="9"/>
    </row>
    <row r="44" spans="5:31" s="6" customFormat="1" ht="12.75" x14ac:dyDescent="0.2">
      <c r="E44" s="6" t="s">
        <v>40</v>
      </c>
      <c r="F44" s="6">
        <v>4</v>
      </c>
      <c r="G44" s="6">
        <v>27</v>
      </c>
      <c r="H44" s="6">
        <v>42</v>
      </c>
      <c r="I44" s="6">
        <v>28</v>
      </c>
      <c r="K44" s="9"/>
      <c r="N44" s="6" t="s">
        <v>40</v>
      </c>
      <c r="O44" s="6">
        <v>65</v>
      </c>
      <c r="P44" s="6">
        <v>15</v>
      </c>
      <c r="Q44" s="6">
        <v>3</v>
      </c>
      <c r="R44" s="6">
        <v>1</v>
      </c>
      <c r="S44" s="6">
        <v>15</v>
      </c>
      <c r="T44" s="6">
        <v>1</v>
      </c>
      <c r="U44" s="9"/>
      <c r="Y44" s="6" t="s">
        <v>40</v>
      </c>
      <c r="Z44" s="6">
        <v>72</v>
      </c>
      <c r="AA44" s="6">
        <v>18</v>
      </c>
      <c r="AB44" s="6">
        <v>8</v>
      </c>
      <c r="AC44" s="6">
        <v>2</v>
      </c>
      <c r="AE44" s="9"/>
    </row>
    <row r="45" spans="5:31" s="6" customFormat="1" ht="12.75" x14ac:dyDescent="0.2">
      <c r="E45" s="6" t="s">
        <v>41</v>
      </c>
      <c r="F45" s="6">
        <v>3</v>
      </c>
      <c r="G45" s="6">
        <v>21</v>
      </c>
      <c r="H45" s="6">
        <v>35</v>
      </c>
      <c r="I45" s="6">
        <v>41</v>
      </c>
      <c r="K45" s="9"/>
      <c r="N45" s="6" t="s">
        <v>41</v>
      </c>
      <c r="O45" s="6">
        <v>50</v>
      </c>
      <c r="P45" s="6">
        <v>11</v>
      </c>
      <c r="Q45" s="6">
        <v>8</v>
      </c>
      <c r="R45" s="6">
        <v>10</v>
      </c>
      <c r="S45" s="6">
        <v>21</v>
      </c>
      <c r="T45" s="6">
        <v>1</v>
      </c>
      <c r="U45" s="9"/>
      <c r="Y45" s="6" t="s">
        <v>41</v>
      </c>
      <c r="Z45" s="6">
        <v>61</v>
      </c>
      <c r="AA45" s="6">
        <v>23</v>
      </c>
      <c r="AB45" s="6">
        <v>12</v>
      </c>
      <c r="AC45" s="6">
        <v>5</v>
      </c>
      <c r="AE45" s="9"/>
    </row>
    <row r="46" spans="5:31" s="6" customFormat="1" ht="12.75" x14ac:dyDescent="0.2">
      <c r="E46" s="6" t="s">
        <v>42</v>
      </c>
      <c r="F46" s="6">
        <v>4</v>
      </c>
      <c r="G46" s="6">
        <v>26</v>
      </c>
      <c r="H46" s="6">
        <v>36</v>
      </c>
      <c r="I46" s="6">
        <v>34</v>
      </c>
      <c r="K46" s="9"/>
      <c r="N46" s="6" t="s">
        <v>42</v>
      </c>
      <c r="O46" s="6">
        <v>34</v>
      </c>
      <c r="P46" s="6">
        <v>1</v>
      </c>
      <c r="Q46" s="6">
        <v>24</v>
      </c>
      <c r="R46" s="6">
        <v>2</v>
      </c>
      <c r="S46" s="6">
        <v>38</v>
      </c>
      <c r="T46" s="6">
        <v>0</v>
      </c>
      <c r="U46" s="9"/>
      <c r="Y46" s="6" t="s">
        <v>42</v>
      </c>
      <c r="Z46" s="6">
        <v>53</v>
      </c>
      <c r="AA46" s="6">
        <v>15</v>
      </c>
      <c r="AB46" s="6">
        <v>31</v>
      </c>
      <c r="AC46" s="6">
        <v>0</v>
      </c>
      <c r="AE46" s="9"/>
    </row>
    <row r="47" spans="5:31" s="6" customFormat="1" ht="12.75" x14ac:dyDescent="0.2">
      <c r="E47" s="6" t="s">
        <v>43</v>
      </c>
      <c r="F47" s="6">
        <v>2</v>
      </c>
      <c r="G47" s="6">
        <v>14</v>
      </c>
      <c r="H47" s="6">
        <v>42</v>
      </c>
      <c r="I47" s="6">
        <v>41</v>
      </c>
      <c r="K47" s="9"/>
      <c r="N47" s="6" t="s">
        <v>43</v>
      </c>
      <c r="O47" s="6">
        <v>68</v>
      </c>
      <c r="P47" s="6">
        <v>7</v>
      </c>
      <c r="Q47" s="6">
        <v>0</v>
      </c>
      <c r="R47" s="6">
        <v>9</v>
      </c>
      <c r="S47" s="6">
        <v>16</v>
      </c>
      <c r="T47" s="6">
        <v>0</v>
      </c>
      <c r="U47" s="9"/>
      <c r="Y47" s="6" t="s">
        <v>43</v>
      </c>
      <c r="Z47" s="6">
        <v>75</v>
      </c>
      <c r="AA47" s="6">
        <v>14</v>
      </c>
      <c r="AB47" s="6">
        <v>2</v>
      </c>
      <c r="AC47" s="6">
        <v>9</v>
      </c>
      <c r="AE47" s="9"/>
    </row>
    <row r="48" spans="5:31" s="6" customFormat="1" ht="12.75" x14ac:dyDescent="0.2">
      <c r="E48" s="6" t="s">
        <v>44</v>
      </c>
      <c r="F48" s="6">
        <v>21</v>
      </c>
      <c r="G48" s="6">
        <v>6</v>
      </c>
      <c r="H48" s="6">
        <v>14</v>
      </c>
      <c r="I48" s="6">
        <v>59</v>
      </c>
      <c r="K48" s="9"/>
      <c r="N48" s="6" t="s">
        <v>44</v>
      </c>
      <c r="O48" s="6">
        <v>14</v>
      </c>
      <c r="P48" s="6">
        <v>8</v>
      </c>
      <c r="Q48" s="6">
        <v>16</v>
      </c>
      <c r="R48" s="6">
        <v>41</v>
      </c>
      <c r="S48" s="6">
        <v>21</v>
      </c>
      <c r="T48" s="6">
        <v>0</v>
      </c>
      <c r="U48" s="9"/>
      <c r="Y48" s="6" t="s">
        <v>44</v>
      </c>
      <c r="Z48" s="6">
        <v>76</v>
      </c>
      <c r="AA48" s="6">
        <v>20</v>
      </c>
      <c r="AB48" s="6">
        <v>4</v>
      </c>
      <c r="AC48" s="6">
        <v>0</v>
      </c>
      <c r="AE48" s="9"/>
    </row>
    <row r="49" spans="5:31" s="6" customFormat="1" ht="12.75" x14ac:dyDescent="0.2">
      <c r="E49" s="6" t="s">
        <v>45</v>
      </c>
      <c r="F49" s="6">
        <v>23</v>
      </c>
      <c r="G49" s="6">
        <v>0</v>
      </c>
      <c r="H49" s="6">
        <v>7</v>
      </c>
      <c r="I49" s="6">
        <v>70</v>
      </c>
      <c r="K49" s="9"/>
      <c r="N49" s="6" t="s">
        <v>45</v>
      </c>
      <c r="O49" s="6">
        <v>8</v>
      </c>
      <c r="P49" s="6">
        <v>9</v>
      </c>
      <c r="Q49" s="6">
        <v>20</v>
      </c>
      <c r="R49" s="6">
        <v>55</v>
      </c>
      <c r="S49" s="6">
        <v>7</v>
      </c>
      <c r="T49" s="6">
        <v>0</v>
      </c>
      <c r="U49" s="9"/>
      <c r="Y49" s="6" t="s">
        <v>45</v>
      </c>
      <c r="Z49" s="6">
        <v>75</v>
      </c>
      <c r="AA49" s="6">
        <v>21</v>
      </c>
      <c r="AB49" s="6">
        <v>4</v>
      </c>
      <c r="AC49" s="6">
        <v>0</v>
      </c>
      <c r="AE49" s="9"/>
    </row>
    <row r="50" spans="5:31" s="6" customFormat="1" ht="12.75" x14ac:dyDescent="0.2">
      <c r="E50" s="6" t="s">
        <v>46</v>
      </c>
      <c r="F50" s="6">
        <v>18</v>
      </c>
      <c r="G50" s="6">
        <v>17</v>
      </c>
      <c r="H50" s="6">
        <v>32</v>
      </c>
      <c r="I50" s="6">
        <v>32</v>
      </c>
      <c r="K50" s="9"/>
      <c r="N50" s="6" t="s">
        <v>46</v>
      </c>
      <c r="O50" s="6">
        <v>26</v>
      </c>
      <c r="P50" s="6">
        <v>6</v>
      </c>
      <c r="Q50" s="6">
        <v>5</v>
      </c>
      <c r="R50" s="6">
        <v>7</v>
      </c>
      <c r="S50" s="6">
        <v>54</v>
      </c>
      <c r="T50" s="6">
        <v>1</v>
      </c>
      <c r="U50" s="9"/>
      <c r="Y50" s="6" t="s">
        <v>46</v>
      </c>
      <c r="Z50" s="6">
        <v>80</v>
      </c>
      <c r="AA50" s="6">
        <v>18</v>
      </c>
      <c r="AB50" s="6">
        <v>2</v>
      </c>
      <c r="AC50" s="6">
        <v>0</v>
      </c>
      <c r="AE50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50"/>
  <sheetViews>
    <sheetView topLeftCell="D1" workbookViewId="0">
      <selection activeCell="S28" sqref="S28"/>
    </sheetView>
  </sheetViews>
  <sheetFormatPr defaultRowHeight="15" x14ac:dyDescent="0.25"/>
  <cols>
    <col min="5" max="5" width="25.7109375" customWidth="1"/>
  </cols>
  <sheetData>
    <row r="1" spans="1:39" x14ac:dyDescent="0.25">
      <c r="A1" s="13" t="s">
        <v>51</v>
      </c>
      <c r="B1" s="13"/>
      <c r="C1" s="13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50</v>
      </c>
      <c r="B2" s="26"/>
      <c r="C2" s="1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9" x14ac:dyDescent="0.25">
      <c r="A3" s="14" t="s">
        <v>53</v>
      </c>
      <c r="B3" s="15"/>
      <c r="C3" s="15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9" s="18" customFormat="1" ht="12.75" x14ac:dyDescent="0.2">
      <c r="D4" s="18" t="s">
        <v>24</v>
      </c>
      <c r="E4" s="18" t="s">
        <v>25</v>
      </c>
      <c r="F4" s="18" t="s">
        <v>0</v>
      </c>
      <c r="G4" s="18" t="s">
        <v>1</v>
      </c>
      <c r="H4" s="18" t="s">
        <v>2</v>
      </c>
      <c r="I4" s="18" t="s">
        <v>3</v>
      </c>
      <c r="M4" s="18" t="s">
        <v>24</v>
      </c>
      <c r="N4" s="18" t="s">
        <v>25</v>
      </c>
      <c r="O4" s="18" t="s">
        <v>26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X4" s="18" t="s">
        <v>24</v>
      </c>
      <c r="Y4" s="18" t="s">
        <v>25</v>
      </c>
      <c r="Z4" s="18" t="s">
        <v>16</v>
      </c>
      <c r="AA4" s="18" t="s">
        <v>17</v>
      </c>
      <c r="AB4" s="18" t="s">
        <v>18</v>
      </c>
      <c r="AC4" s="18" t="s">
        <v>19</v>
      </c>
    </row>
    <row r="5" spans="1:39" s="18" customFormat="1" ht="12.75" x14ac:dyDescent="0.2"/>
    <row r="6" spans="1:39" s="17" customFormat="1" ht="12.75" x14ac:dyDescent="0.2">
      <c r="E6" s="17" t="s">
        <v>54</v>
      </c>
      <c r="K6" s="19"/>
      <c r="L6" s="20"/>
      <c r="N6" s="17" t="s">
        <v>54</v>
      </c>
      <c r="Y6" s="17" t="s">
        <v>54</v>
      </c>
      <c r="AE6" s="19"/>
      <c r="AG6" s="20"/>
    </row>
    <row r="7" spans="1:39" s="18" customFormat="1" ht="12.75" x14ac:dyDescent="0.2">
      <c r="E7" s="18" t="s">
        <v>55</v>
      </c>
      <c r="K7" s="21"/>
      <c r="L7" s="22"/>
      <c r="N7" s="18" t="s">
        <v>55</v>
      </c>
      <c r="Y7" s="18" t="s">
        <v>55</v>
      </c>
      <c r="AE7" s="21"/>
      <c r="AG7" s="22"/>
    </row>
    <row r="8" spans="1:39" s="18" customFormat="1" ht="12.75" x14ac:dyDescent="0.2">
      <c r="E8" s="18" t="s">
        <v>56</v>
      </c>
      <c r="K8" s="21"/>
      <c r="L8" s="22"/>
      <c r="N8" s="18" t="s">
        <v>56</v>
      </c>
      <c r="Y8" s="18" t="s">
        <v>56</v>
      </c>
      <c r="AE8" s="21"/>
      <c r="AG8" s="22"/>
    </row>
    <row r="9" spans="1:39" s="18" customFormat="1" ht="12.75" x14ac:dyDescent="0.2">
      <c r="E9" s="18" t="s">
        <v>57</v>
      </c>
      <c r="K9" s="21"/>
      <c r="L9" s="22"/>
      <c r="N9" s="18" t="s">
        <v>57</v>
      </c>
      <c r="Y9" s="18" t="s">
        <v>57</v>
      </c>
      <c r="AE9" s="21"/>
      <c r="AG9" s="22"/>
    </row>
    <row r="10" spans="1:39" s="18" customFormat="1" ht="12.75" x14ac:dyDescent="0.2">
      <c r="E10" s="18" t="s">
        <v>58</v>
      </c>
      <c r="K10" s="21"/>
      <c r="L10" s="22"/>
      <c r="N10" s="18" t="s">
        <v>58</v>
      </c>
      <c r="Y10" s="18" t="s">
        <v>58</v>
      </c>
      <c r="AE10" s="21"/>
      <c r="AG10" s="22"/>
    </row>
    <row r="11" spans="1:39" s="18" customFormat="1" ht="12.75" x14ac:dyDescent="0.2">
      <c r="E11" s="18" t="s">
        <v>59</v>
      </c>
      <c r="K11" s="21"/>
      <c r="L11" s="22"/>
      <c r="N11" s="18" t="s">
        <v>59</v>
      </c>
      <c r="Y11" s="18" t="s">
        <v>59</v>
      </c>
      <c r="AE11" s="21"/>
      <c r="AG11" s="22"/>
    </row>
    <row r="12" spans="1:39" s="18" customFormat="1" ht="12.75" x14ac:dyDescent="0.2">
      <c r="E12" s="18" t="s">
        <v>60</v>
      </c>
      <c r="K12" s="21"/>
      <c r="L12" s="22"/>
      <c r="N12" s="18" t="s">
        <v>60</v>
      </c>
      <c r="O12" s="29"/>
      <c r="Y12" s="18" t="s">
        <v>60</v>
      </c>
      <c r="AE12" s="21"/>
      <c r="AG12" s="22"/>
    </row>
    <row r="13" spans="1:39" s="18" customFormat="1" ht="12.75" x14ac:dyDescent="0.2">
      <c r="E13" s="18" t="s">
        <v>61</v>
      </c>
      <c r="K13" s="21"/>
      <c r="L13" s="22"/>
      <c r="N13" s="18" t="s">
        <v>61</v>
      </c>
      <c r="Y13" s="18" t="s">
        <v>61</v>
      </c>
      <c r="AE13" s="21"/>
      <c r="AG13" s="22"/>
    </row>
    <row r="14" spans="1:39" s="16" customFormat="1" ht="12.75" x14ac:dyDescent="0.2">
      <c r="K14" s="5"/>
      <c r="U14" s="5"/>
      <c r="AE14" s="5"/>
    </row>
    <row r="15" spans="1:39" s="16" customFormat="1" ht="12.75" x14ac:dyDescent="0.2">
      <c r="K15" s="5"/>
      <c r="U15" s="5"/>
      <c r="AE15" s="5"/>
    </row>
    <row r="16" spans="1:39" s="16" customFormat="1" ht="12.75" x14ac:dyDescent="0.2">
      <c r="K16" s="5"/>
      <c r="U16" s="5"/>
      <c r="AE16" s="5"/>
    </row>
    <row r="17" spans="1:32" s="16" customFormat="1" ht="12.75" x14ac:dyDescent="0.2">
      <c r="K17" s="5"/>
      <c r="U17" s="5"/>
      <c r="AE17" s="5"/>
    </row>
    <row r="18" spans="1:32" s="16" customFormat="1" ht="12.75" x14ac:dyDescent="0.2">
      <c r="K18" s="5"/>
      <c r="U18" s="5"/>
      <c r="AE18" s="5"/>
    </row>
    <row r="19" spans="1:32" s="16" customFormat="1" ht="12.75" x14ac:dyDescent="0.2">
      <c r="K19" s="5"/>
      <c r="U19" s="5"/>
      <c r="AE19" s="5"/>
    </row>
    <row r="20" spans="1:32" s="16" customFormat="1" ht="12.75" x14ac:dyDescent="0.2">
      <c r="K20" s="5"/>
      <c r="U20" s="5"/>
      <c r="AE20" s="5"/>
    </row>
    <row r="21" spans="1:32" s="16" customFormat="1" ht="12.75" x14ac:dyDescent="0.2">
      <c r="K21" s="5"/>
      <c r="U21" s="5"/>
      <c r="AE21" s="5"/>
    </row>
    <row r="22" spans="1:32" s="16" customFormat="1" ht="12.75" x14ac:dyDescent="0.2">
      <c r="K22" s="5"/>
      <c r="U22" s="5"/>
      <c r="AE22" s="5"/>
    </row>
    <row r="23" spans="1:32" s="16" customFormat="1" ht="12.75" x14ac:dyDescent="0.2">
      <c r="K23" s="5"/>
      <c r="U23" s="5"/>
      <c r="AE23" s="5"/>
    </row>
    <row r="24" spans="1:32" s="16" customFormat="1" ht="12.75" x14ac:dyDescent="0.2">
      <c r="K24" s="5"/>
      <c r="U24" s="5"/>
      <c r="AE24" s="5"/>
    </row>
    <row r="27" spans="1:32" s="6" customFormat="1" x14ac:dyDescent="0.25">
      <c r="A27" s="13" t="s">
        <v>51</v>
      </c>
      <c r="B27" s="13"/>
      <c r="C27" s="13"/>
      <c r="D27" s="7" t="s">
        <v>20</v>
      </c>
      <c r="E27" s="7" t="s">
        <v>21</v>
      </c>
      <c r="M27" s="7" t="s">
        <v>22</v>
      </c>
      <c r="N27" s="7" t="s">
        <v>8</v>
      </c>
      <c r="X27" s="7" t="s">
        <v>23</v>
      </c>
      <c r="Y27" s="7" t="s">
        <v>15</v>
      </c>
    </row>
    <row r="28" spans="1:32" s="6" customFormat="1" x14ac:dyDescent="0.25">
      <c r="A28" s="27" t="s">
        <v>48</v>
      </c>
      <c r="B28" s="26"/>
      <c r="C28" s="13"/>
    </row>
    <row r="29" spans="1:32" s="6" customFormat="1" ht="12.75" x14ac:dyDescent="0.2">
      <c r="A29" s="14" t="s">
        <v>52</v>
      </c>
      <c r="B29" s="15"/>
      <c r="C29" s="15"/>
    </row>
    <row r="30" spans="1:32" s="6" customFormat="1" ht="12.75" x14ac:dyDescent="0.2">
      <c r="D30" s="6" t="s">
        <v>24</v>
      </c>
      <c r="E30" s="6" t="s">
        <v>25</v>
      </c>
      <c r="F30" s="6" t="s">
        <v>0</v>
      </c>
      <c r="G30" s="6" t="s">
        <v>1</v>
      </c>
      <c r="H30" s="6" t="s">
        <v>2</v>
      </c>
      <c r="I30" s="6" t="s">
        <v>3</v>
      </c>
      <c r="M30" s="6" t="s">
        <v>24</v>
      </c>
      <c r="N30" s="6" t="s">
        <v>25</v>
      </c>
      <c r="O30" s="6" t="s">
        <v>26</v>
      </c>
      <c r="P30" s="6" t="s">
        <v>10</v>
      </c>
      <c r="Q30" s="6" t="s">
        <v>11</v>
      </c>
      <c r="R30" s="6" t="s">
        <v>12</v>
      </c>
      <c r="S30" s="6" t="s">
        <v>13</v>
      </c>
      <c r="T30" s="6" t="s">
        <v>14</v>
      </c>
      <c r="X30" s="6" t="s">
        <v>24</v>
      </c>
      <c r="Y30" s="6" t="s">
        <v>25</v>
      </c>
      <c r="Z30" s="6" t="s">
        <v>16</v>
      </c>
      <c r="AA30" s="6" t="s">
        <v>17</v>
      </c>
      <c r="AB30" s="6" t="s">
        <v>18</v>
      </c>
      <c r="AC30" s="6" t="s">
        <v>19</v>
      </c>
    </row>
    <row r="31" spans="1:32" s="6" customFormat="1" ht="12.75" x14ac:dyDescent="0.2"/>
    <row r="32" spans="1:32" s="6" customFormat="1" ht="12.75" x14ac:dyDescent="0.2">
      <c r="D32" s="7"/>
      <c r="E32" s="7" t="s">
        <v>54</v>
      </c>
      <c r="F32" s="7">
        <v>5</v>
      </c>
      <c r="G32" s="7">
        <v>20</v>
      </c>
      <c r="H32" s="7">
        <v>27</v>
      </c>
      <c r="I32" s="7">
        <v>48</v>
      </c>
      <c r="J32" s="7"/>
      <c r="K32" s="8"/>
      <c r="M32" s="7"/>
      <c r="N32" s="7" t="s">
        <v>54</v>
      </c>
      <c r="O32" s="7">
        <v>20</v>
      </c>
      <c r="P32" s="7">
        <v>13</v>
      </c>
      <c r="Q32" s="7">
        <v>5</v>
      </c>
      <c r="R32" s="7">
        <v>15</v>
      </c>
      <c r="S32" s="7">
        <v>11</v>
      </c>
      <c r="T32" s="7">
        <v>35</v>
      </c>
      <c r="U32" s="8"/>
      <c r="V32" s="7"/>
      <c r="X32" s="7"/>
      <c r="Y32" s="7" t="s">
        <v>54</v>
      </c>
      <c r="Z32" s="7">
        <v>57</v>
      </c>
      <c r="AA32" s="7">
        <v>29</v>
      </c>
      <c r="AB32" s="7">
        <v>11</v>
      </c>
      <c r="AC32" s="7">
        <v>3</v>
      </c>
      <c r="AD32" s="7"/>
      <c r="AE32" s="8"/>
      <c r="AF32" s="7"/>
    </row>
    <row r="33" spans="5:31" s="6" customFormat="1" ht="12.75" x14ac:dyDescent="0.2">
      <c r="E33" s="6" t="s">
        <v>55</v>
      </c>
      <c r="F33" s="6">
        <v>5</v>
      </c>
      <c r="G33" s="6">
        <v>32</v>
      </c>
      <c r="H33" s="6">
        <v>29</v>
      </c>
      <c r="I33" s="6">
        <v>34</v>
      </c>
      <c r="K33" s="9"/>
      <c r="N33" s="6" t="s">
        <v>55</v>
      </c>
      <c r="O33" s="6">
        <v>53</v>
      </c>
      <c r="P33" s="6">
        <v>29</v>
      </c>
      <c r="Q33" s="6">
        <v>10</v>
      </c>
      <c r="R33" s="6">
        <v>1</v>
      </c>
      <c r="S33" s="6">
        <v>7</v>
      </c>
      <c r="T33" s="6">
        <v>0</v>
      </c>
      <c r="U33" s="9"/>
      <c r="Y33" s="6" t="s">
        <v>55</v>
      </c>
      <c r="Z33" s="6">
        <v>67</v>
      </c>
      <c r="AA33" s="6">
        <v>29</v>
      </c>
      <c r="AB33" s="6">
        <v>4</v>
      </c>
      <c r="AC33" s="6">
        <v>0</v>
      </c>
      <c r="AE33" s="9"/>
    </row>
    <row r="34" spans="5:31" s="6" customFormat="1" ht="12.75" x14ac:dyDescent="0.2">
      <c r="E34" s="6" t="s">
        <v>56</v>
      </c>
      <c r="F34" s="6">
        <v>2</v>
      </c>
      <c r="G34" s="6">
        <v>12</v>
      </c>
      <c r="H34" s="6">
        <v>30</v>
      </c>
      <c r="I34" s="6">
        <v>56</v>
      </c>
      <c r="K34" s="9"/>
      <c r="N34" s="6" t="s">
        <v>56</v>
      </c>
      <c r="O34" s="6">
        <v>30</v>
      </c>
      <c r="P34" s="6">
        <v>42</v>
      </c>
      <c r="Q34" s="6">
        <v>18</v>
      </c>
      <c r="R34" s="6">
        <v>1</v>
      </c>
      <c r="S34" s="6">
        <v>8</v>
      </c>
      <c r="T34" s="6">
        <v>0</v>
      </c>
      <c r="U34" s="9"/>
      <c r="Y34" s="6" t="s">
        <v>56</v>
      </c>
      <c r="Z34" s="6">
        <v>60</v>
      </c>
      <c r="AA34" s="6">
        <v>33</v>
      </c>
      <c r="AB34" s="6">
        <v>7</v>
      </c>
      <c r="AC34" s="6">
        <v>1</v>
      </c>
      <c r="AE34" s="9"/>
    </row>
    <row r="35" spans="5:31" s="6" customFormat="1" ht="12.75" x14ac:dyDescent="0.2">
      <c r="E35" s="6" t="s">
        <v>57</v>
      </c>
      <c r="F35" s="6">
        <v>9</v>
      </c>
      <c r="G35" s="6">
        <v>51</v>
      </c>
      <c r="H35" s="6">
        <v>28</v>
      </c>
      <c r="I35" s="6">
        <v>13</v>
      </c>
      <c r="K35" s="9"/>
      <c r="N35" s="6" t="s">
        <v>57</v>
      </c>
      <c r="O35" s="6">
        <v>76</v>
      </c>
      <c r="P35" s="6">
        <v>16</v>
      </c>
      <c r="Q35" s="6">
        <v>2</v>
      </c>
      <c r="R35" s="6">
        <v>0</v>
      </c>
      <c r="S35" s="6">
        <v>6</v>
      </c>
      <c r="T35" s="6">
        <v>0</v>
      </c>
      <c r="U35" s="9"/>
      <c r="Y35" s="6" t="s">
        <v>57</v>
      </c>
      <c r="Z35" s="6">
        <v>74</v>
      </c>
      <c r="AA35" s="6">
        <v>24</v>
      </c>
      <c r="AB35" s="6">
        <v>2</v>
      </c>
      <c r="AC35" s="6">
        <v>0</v>
      </c>
      <c r="AE35" s="9"/>
    </row>
    <row r="36" spans="5:31" s="6" customFormat="1" ht="12.75" x14ac:dyDescent="0.2">
      <c r="E36" s="6" t="s">
        <v>58</v>
      </c>
      <c r="F36" s="6">
        <v>5</v>
      </c>
      <c r="G36" s="6">
        <v>19</v>
      </c>
      <c r="H36" s="6">
        <v>27</v>
      </c>
      <c r="I36" s="6">
        <v>49</v>
      </c>
      <c r="K36" s="9"/>
      <c r="N36" s="6" t="s">
        <v>58</v>
      </c>
      <c r="O36" s="6">
        <v>19</v>
      </c>
      <c r="P36" s="6">
        <v>13</v>
      </c>
      <c r="Q36" s="6">
        <v>5</v>
      </c>
      <c r="R36" s="6">
        <v>16</v>
      </c>
      <c r="S36" s="6">
        <v>11</v>
      </c>
      <c r="T36" s="6">
        <v>36</v>
      </c>
      <c r="U36" s="9"/>
      <c r="Y36" s="6" t="s">
        <v>58</v>
      </c>
      <c r="Z36" s="6">
        <v>57</v>
      </c>
      <c r="AA36" s="6">
        <v>29</v>
      </c>
      <c r="AB36" s="6">
        <v>11</v>
      </c>
      <c r="AC36" s="6">
        <v>3</v>
      </c>
      <c r="AE36" s="9"/>
    </row>
    <row r="37" spans="5:31" s="6" customFormat="1" ht="12.75" x14ac:dyDescent="0.2">
      <c r="E37" s="6" t="s">
        <v>59</v>
      </c>
      <c r="F37" s="6">
        <v>14</v>
      </c>
      <c r="G37" s="6">
        <v>9</v>
      </c>
      <c r="H37" s="6">
        <v>14</v>
      </c>
      <c r="I37" s="6">
        <v>62</v>
      </c>
      <c r="K37" s="9"/>
      <c r="N37" s="6" t="s">
        <v>59</v>
      </c>
      <c r="O37" s="6">
        <v>2</v>
      </c>
      <c r="P37" s="6">
        <v>2</v>
      </c>
      <c r="Q37" s="6">
        <v>1</v>
      </c>
      <c r="R37" s="6">
        <v>7</v>
      </c>
      <c r="S37" s="6">
        <v>15</v>
      </c>
      <c r="T37" s="6">
        <v>74</v>
      </c>
      <c r="U37" s="9"/>
      <c r="Y37" s="6" t="s">
        <v>59</v>
      </c>
      <c r="Z37" s="6">
        <v>90</v>
      </c>
      <c r="AA37" s="6">
        <v>3</v>
      </c>
      <c r="AB37" s="6">
        <v>1</v>
      </c>
      <c r="AC37" s="6">
        <v>6</v>
      </c>
      <c r="AE37" s="9"/>
    </row>
    <row r="38" spans="5:31" s="6" customFormat="1" ht="12.75" x14ac:dyDescent="0.2">
      <c r="E38" s="6" t="s">
        <v>60</v>
      </c>
      <c r="F38" s="6">
        <v>2</v>
      </c>
      <c r="G38" s="6">
        <v>3</v>
      </c>
      <c r="H38" s="6">
        <v>91</v>
      </c>
      <c r="I38" s="6">
        <v>4</v>
      </c>
      <c r="K38" s="9"/>
      <c r="N38" s="6" t="s">
        <v>60</v>
      </c>
      <c r="O38" s="6">
        <v>91</v>
      </c>
      <c r="P38" s="6">
        <v>7</v>
      </c>
      <c r="Q38" s="6">
        <v>0</v>
      </c>
      <c r="R38" s="6">
        <v>0</v>
      </c>
      <c r="S38" s="6">
        <v>1</v>
      </c>
      <c r="T38" s="6">
        <v>0</v>
      </c>
      <c r="U38" s="9"/>
      <c r="Y38" s="6" t="s">
        <v>60</v>
      </c>
      <c r="Z38" s="6">
        <v>95</v>
      </c>
      <c r="AA38" s="6">
        <v>4</v>
      </c>
      <c r="AB38" s="6">
        <v>1</v>
      </c>
      <c r="AC38" s="6">
        <v>1</v>
      </c>
      <c r="AE38" s="9"/>
    </row>
    <row r="39" spans="5:31" s="6" customFormat="1" ht="12.75" x14ac:dyDescent="0.2">
      <c r="E39" s="6" t="s">
        <v>61</v>
      </c>
      <c r="F39" s="6">
        <v>3</v>
      </c>
      <c r="G39" s="6">
        <v>22</v>
      </c>
      <c r="H39" s="6">
        <v>31</v>
      </c>
      <c r="I39" s="6">
        <v>44</v>
      </c>
      <c r="K39" s="9"/>
      <c r="N39" s="6" t="s">
        <v>61</v>
      </c>
      <c r="O39" s="6">
        <v>25</v>
      </c>
      <c r="P39" s="6">
        <v>17</v>
      </c>
      <c r="Q39" s="6">
        <v>6</v>
      </c>
      <c r="R39" s="6">
        <v>19</v>
      </c>
      <c r="S39" s="6">
        <v>10</v>
      </c>
      <c r="T39" s="6">
        <v>24</v>
      </c>
      <c r="U39" s="9"/>
      <c r="Y39" s="6" t="s">
        <v>61</v>
      </c>
      <c r="Z39" s="6">
        <v>47</v>
      </c>
      <c r="AA39" s="6">
        <v>38</v>
      </c>
      <c r="AB39" s="6">
        <v>14</v>
      </c>
      <c r="AC39" s="6">
        <v>2</v>
      </c>
      <c r="AE39" s="9"/>
    </row>
    <row r="40" spans="5:31" s="6" customFormat="1" ht="12.75" x14ac:dyDescent="0.2">
      <c r="K40" s="9"/>
      <c r="U40" s="9"/>
      <c r="AE40" s="9"/>
    </row>
    <row r="41" spans="5:31" s="6" customFormat="1" ht="12.75" x14ac:dyDescent="0.2">
      <c r="K41" s="9"/>
      <c r="U41" s="9"/>
      <c r="AE41" s="9"/>
    </row>
    <row r="42" spans="5:31" s="6" customFormat="1" ht="12.75" x14ac:dyDescent="0.2">
      <c r="K42" s="9"/>
      <c r="U42" s="9"/>
      <c r="AE42" s="9"/>
    </row>
    <row r="43" spans="5:31" s="6" customFormat="1" ht="12.75" x14ac:dyDescent="0.2">
      <c r="K43" s="9"/>
      <c r="U43" s="9"/>
      <c r="AE43" s="9"/>
    </row>
    <row r="44" spans="5:31" s="6" customFormat="1" ht="12.75" x14ac:dyDescent="0.2">
      <c r="K44" s="9"/>
      <c r="U44" s="9"/>
      <c r="AE44" s="9"/>
    </row>
    <row r="45" spans="5:31" s="6" customFormat="1" ht="12.75" x14ac:dyDescent="0.2">
      <c r="K45" s="9"/>
      <c r="U45" s="9"/>
      <c r="AE45" s="9"/>
    </row>
    <row r="46" spans="5:31" s="6" customFormat="1" ht="12.75" x14ac:dyDescent="0.2">
      <c r="K46" s="9"/>
      <c r="U46" s="9"/>
      <c r="AE46" s="9"/>
    </row>
    <row r="47" spans="5:31" s="6" customFormat="1" ht="12.75" x14ac:dyDescent="0.2">
      <c r="K47" s="9"/>
      <c r="U47" s="9"/>
      <c r="AE47" s="9"/>
    </row>
    <row r="48" spans="5:31" s="6" customFormat="1" ht="12.75" x14ac:dyDescent="0.2">
      <c r="K48" s="9"/>
      <c r="U48" s="9"/>
      <c r="AE48" s="9"/>
    </row>
    <row r="49" spans="11:31" s="6" customFormat="1" ht="12.75" x14ac:dyDescent="0.2">
      <c r="K49" s="9"/>
      <c r="U49" s="9"/>
      <c r="AE49" s="9"/>
    </row>
    <row r="50" spans="11:31" s="6" customFormat="1" ht="12.75" x14ac:dyDescent="0.2">
      <c r="K50" s="9"/>
      <c r="U50" s="9"/>
      <c r="AE5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Nøgletal</vt:lpstr>
      <vt:lpstr>&gt;&gt;detaljerede tal &gt;&gt;</vt:lpstr>
      <vt:lpstr>&gt;&gt; Endelige (slut) tal &gt;&gt;</vt:lpstr>
      <vt:lpstr>INDUSTRI - SLUT</vt:lpstr>
      <vt:lpstr>BYGGE &amp; ANLÆG - SLUT</vt:lpstr>
      <vt:lpstr>SERVICEERHVERV - SLUT</vt:lpstr>
      <vt:lpstr>DETAILHANDEL -SLUT</vt:lpstr>
      <vt:lpstr>&gt;&gt;foreløbige (temp) tal &gt;&gt;</vt:lpstr>
      <vt:lpstr>INDUSTRI- TEMP</vt:lpstr>
      <vt:lpstr>BYGGE &amp; ANLÆG - TEMP</vt:lpstr>
      <vt:lpstr>SERVICEERHVERV - TEMP</vt:lpstr>
      <vt:lpstr>DETAILHANDEL - TEMP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Slentø</dc:creator>
  <cp:lastModifiedBy>Anna Dorthe Bracht Nielsen</cp:lastModifiedBy>
  <dcterms:created xsi:type="dcterms:W3CDTF">2020-05-04T07:38:07Z</dcterms:created>
  <dcterms:modified xsi:type="dcterms:W3CDTF">2022-09-09T13:51:27Z</dcterms:modified>
</cp:coreProperties>
</file>