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6" yWindow="660" windowWidth="27492" windowHeight="13176"/>
  </bookViews>
  <sheets>
    <sheet name="Info om indikatoren" sheetId="3" r:id="rId1"/>
    <sheet name="Tabel 1" sheetId="4" r:id="rId2"/>
    <sheet name="Tabel 2" sheetId="5" r:id="rId3"/>
    <sheet name="PivotData" sheetId="6" r:id="rId4"/>
    <sheet name="Lavindkomstgrænsen" sheetId="2" r:id="rId5"/>
  </sheets>
  <definedNames>
    <definedName name="Data">PivotData!$A$1:$E$271</definedName>
  </definedNames>
  <calcPr calcId="145621"/>
  <pivotCaches>
    <pivotCache cacheId="1" r:id="rId6"/>
  </pivotCaches>
</workbook>
</file>

<file path=xl/calcChain.xml><?xml version="1.0" encoding="utf-8"?>
<calcChain xmlns="http://schemas.openxmlformats.org/spreadsheetml/2006/main">
  <c r="G55" i="5" l="1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</calcChain>
</file>

<file path=xl/sharedStrings.xml><?xml version="1.0" encoding="utf-8"?>
<sst xmlns="http://schemas.openxmlformats.org/spreadsheetml/2006/main" count="645" uniqueCount="56">
  <si>
    <t>Enhed: kr. pr. familie</t>
  </si>
  <si>
    <t>50 procent af medianindkomsten</t>
  </si>
  <si>
    <t>2017</t>
  </si>
  <si>
    <t>0 børn under 15 år</t>
  </si>
  <si>
    <t>2 børn under 15 år</t>
  </si>
  <si>
    <t>3 børn under 15 år</t>
  </si>
  <si>
    <t>4 børn under 15 år</t>
  </si>
  <si>
    <t>5 børn under 15 år</t>
  </si>
  <si>
    <t>6 børn under 15 år</t>
  </si>
  <si>
    <t>1 barn under 15 år</t>
  </si>
  <si>
    <t>Bemærk, at børn over 14 år antages at have samme forbrug som en voksen. Det vil fx sige at grænsen for</t>
  </si>
  <si>
    <t>Et par med to børn på hhv. 12 år og 17 år er 23.030 kr.</t>
  </si>
  <si>
    <t>Et par med to børn på hhv. 8 år og 12 år er 21.028 kr.</t>
  </si>
  <si>
    <t>Antal personer over 14 år</t>
  </si>
  <si>
    <t>Et par med et barn på 16 år er 20.026 kr.</t>
  </si>
  <si>
    <t>Et par med et barn på 12 år er 18.024 kr.</t>
  </si>
  <si>
    <t>Lavindkomst grænse.  Den månedlige disponible indkomst efter indkomstniveau og familie sammensætning</t>
  </si>
  <si>
    <t>Link gerne til papiret, når der formidles skrift</t>
  </si>
  <si>
    <t>Kildeangivelse: Særudtræk, Danmarks statistik</t>
  </si>
  <si>
    <t>Kontaktperson:</t>
  </si>
  <si>
    <t>Jarl Quitzau, JAQ@dst.dk</t>
  </si>
  <si>
    <t>Leveret til DR d. 23. maj</t>
  </si>
  <si>
    <t>SDG_FATTIG</t>
  </si>
  <si>
    <t>Sum af antal</t>
  </si>
  <si>
    <t>Kolonnenavne</t>
  </si>
  <si>
    <t>Rækkenavne</t>
  </si>
  <si>
    <t>Hovedtotal</t>
  </si>
  <si>
    <t>Dansk</t>
  </si>
  <si>
    <t>Efterkommer - Ikke-vestlig</t>
  </si>
  <si>
    <t>Efterkommer - Vestlig</t>
  </si>
  <si>
    <t>Indvandrer - Ikke-vestlig</t>
  </si>
  <si>
    <t>Indvandrer - Vestlig</t>
  </si>
  <si>
    <t>aar</t>
  </si>
  <si>
    <t>Andel relativt fattige under 18 år (pct.)</t>
  </si>
  <si>
    <t>Antal relativt fattige under 18 år</t>
  </si>
  <si>
    <t>Enlig, 1 barn</t>
  </si>
  <si>
    <t>Enlig, 2 børn</t>
  </si>
  <si>
    <t>Enlig, 3 børn</t>
  </si>
  <si>
    <t>Enlig, 4+ børn</t>
  </si>
  <si>
    <t>Par, 1 barn</t>
  </si>
  <si>
    <t>Par, 2 børn</t>
  </si>
  <si>
    <t>Par, 3 børn</t>
  </si>
  <si>
    <t>Par, 4+ børn</t>
  </si>
  <si>
    <t>udeboende under 18 år</t>
  </si>
  <si>
    <t>sea_herkomst</t>
  </si>
  <si>
    <t>familie</t>
  </si>
  <si>
    <t>antal</t>
  </si>
  <si>
    <t>"Lavindkomstgrænsen" indeholder beløbsgrænser for 2017</t>
  </si>
  <si>
    <t>Tabel 1 viser udviklingen i antallet af relativt fattige børn fordelt på herkomst</t>
  </si>
  <si>
    <t>"Pivotdata" er grunddata hvorifra i kan lave egne pivot  tabeller</t>
  </si>
  <si>
    <t>Tabel 2 viser antal og andel fattige børn fordelt på herkomst og familietyper i 2017</t>
  </si>
  <si>
    <t>Arkenes indhold</t>
  </si>
  <si>
    <t>Definitioner og populationsafgrænsning</t>
  </si>
  <si>
    <t>I denne opgørelse er børn defineret som alle personer under 18 år d. 31. december i dataåret</t>
  </si>
  <si>
    <t>For at indgå i opgørelsen skal mindst en voksen i familien have opholdt sig i Danmark hele året</t>
  </si>
  <si>
    <t>De relativt fattige har SDG-fattig=1 i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</si>
</sst>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2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0" fontId="1" fillId="0" borderId="0"/>
  </cellStyleXfs>
  <cellXfs count="37">
    <xf numFmtId="0" fontId="0" fillId="0" borderId="0" xfId="0" applyFill="1" applyProtection="1"/>
    <xf numFmtId="0" fontId="0" fillId="0" borderId="0" xfId="0" applyFill="1" applyAlignment="1" applyProtection="1">
      <alignment vertical="top" wrapText="1"/>
    </xf>
    <xf numFmtId="0" fontId="0" fillId="2" borderId="0" xfId="0" applyFill="1" applyAlignment="1" applyProtection="1">
      <alignment vertical="top" wrapText="1"/>
    </xf>
    <xf numFmtId="0" fontId="0" fillId="2" borderId="0" xfId="0" applyFill="1" applyProtection="1"/>
    <xf numFmtId="0" fontId="6" fillId="2" borderId="0" xfId="0" applyFont="1" applyFill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 vertical="top" wrapText="1"/>
    </xf>
    <xf numFmtId="0" fontId="0" fillId="2" borderId="5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vertical="top"/>
    </xf>
    <xf numFmtId="0" fontId="0" fillId="2" borderId="5" xfId="0" applyFill="1" applyBorder="1" applyAlignment="1" applyProtection="1">
      <alignment vertical="top"/>
    </xf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4" fillId="2" borderId="0" xfId="0" applyFont="1" applyFill="1" applyAlignment="1" applyProtection="1">
      <alignment horizontal="center"/>
    </xf>
    <xf numFmtId="3" fontId="0" fillId="2" borderId="0" xfId="0" applyNumberFormat="1" applyFill="1" applyAlignment="1" applyProtection="1">
      <alignment horizontal="center"/>
    </xf>
    <xf numFmtId="3" fontId="5" fillId="2" borderId="0" xfId="0" applyNumberFormat="1" applyFont="1" applyFill="1" applyAlignment="1" applyProtection="1">
      <alignment horizontal="center"/>
    </xf>
    <xf numFmtId="0" fontId="1" fillId="0" borderId="0" xfId="1"/>
    <xf numFmtId="0" fontId="1" fillId="0" borderId="0" xfId="1" applyAlignment="1">
      <alignment horizontal="left"/>
    </xf>
    <xf numFmtId="0" fontId="1" fillId="0" borderId="0" xfId="1" applyNumberFormat="1"/>
    <xf numFmtId="164" fontId="1" fillId="0" borderId="0" xfId="1" applyNumberFormat="1"/>
    <xf numFmtId="0" fontId="1" fillId="0" borderId="0" xfId="1" applyAlignment="1">
      <alignment horizontal="left" indent="1"/>
    </xf>
    <xf numFmtId="0" fontId="4" fillId="2" borderId="0" xfId="0" applyFont="1" applyFill="1" applyProtection="1"/>
    <xf numFmtId="0" fontId="1" fillId="0" borderId="0" xfId="1" applyAlignment="1">
      <alignment horizont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st.dk/ext/arbejde-loen-og-indkomst/Relativ_fattigdom_SDG--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38101</xdr:rowOff>
    </xdr:from>
    <xdr:to>
      <xdr:col>17</xdr:col>
      <xdr:colOff>123825</xdr:colOff>
      <xdr:row>10</xdr:row>
      <xdr:rowOff>114300</xdr:rowOff>
    </xdr:to>
    <xdr:sp macro="" textlink="">
      <xdr:nvSpPr>
        <xdr:cNvPr id="2" name="Tekstboks 1">
          <a:hlinkClick xmlns:r="http://schemas.openxmlformats.org/officeDocument/2006/relationships" r:id="rId1"/>
        </xdr:cNvPr>
        <xdr:cNvSpPr txBox="1"/>
      </xdr:nvSpPr>
      <xdr:spPr>
        <a:xfrm>
          <a:off x="1247775" y="800101"/>
          <a:ext cx="9848850" cy="1219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3200"/>
            <a:t>Læs</a:t>
          </a:r>
          <a:r>
            <a:rPr lang="da-DK" sz="3200" baseline="0"/>
            <a:t> mere om SDG-indikatoren om relativ fattigdom på</a:t>
          </a:r>
        </a:p>
        <a:p>
          <a:r>
            <a:rPr lang="da-DK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https://www.dst.dk/ext/arbejde-loen-og-indkomst/Relativ_fattigdom_SDG--pdf</a:t>
          </a:r>
          <a:endParaRPr lang="da-DK" sz="14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so\AppData\Local\Microsoft\Windows\Temporary%20Internet%20Files\Content.Outlook\4IHVWH7G\Fattigdomsgr&#230;nse%20og%20b&#248;rn%202015-2017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rl Christian Quitzau" refreshedDate="43608.492485879629" createdVersion="4" refreshedVersion="4" minRefreshableVersion="3" recordCount="270">
  <cacheSource type="worksheet">
    <worksheetSource ref="A1:E271" sheet="Data" r:id="rId2"/>
  </cacheSource>
  <cacheFields count="5">
    <cacheField name="aar" numFmtId="0">
      <sharedItems containsSemiMixedTypes="0" containsString="0" containsNumber="1" containsInteger="1" minValue="2015" maxValue="2017" count="3">
        <n v="2015"/>
        <n v="2016"/>
        <n v="2017"/>
      </sharedItems>
    </cacheField>
    <cacheField name="SDG_FATTIG" numFmtId="0">
      <sharedItems containsSemiMixedTypes="0" containsString="0" containsNumber="1" containsInteger="1" minValue="0" maxValue="1" count="2">
        <n v="0"/>
        <n v="1"/>
      </sharedItems>
    </cacheField>
    <cacheField name="sea_herkomst" numFmtId="0">
      <sharedItems count="5">
        <s v="Dansk"/>
        <s v="Efterkommer - Ikke-vestlig"/>
        <s v="Efterkommer - Vestlig"/>
        <s v="Indvandrer - Ikke-vestlig"/>
        <s v="Indvandrer - Vestlig"/>
      </sharedItems>
    </cacheField>
    <cacheField name="familie" numFmtId="0">
      <sharedItems count="9">
        <s v="Enlig, 1 barn"/>
        <s v="Enlig, 2 børn"/>
        <s v="Enlig, 3 børn"/>
        <s v="Enlig, 4+ børn"/>
        <s v="Par, 1 barn"/>
        <s v="Par, 2 børn"/>
        <s v="Par, 3 børn"/>
        <s v="Par, 4+ børn"/>
        <s v="udeboende under 18 år"/>
      </sharedItems>
    </cacheField>
    <cacheField name="antal" numFmtId="0">
      <sharedItems containsSemiMixedTypes="0" containsString="0" containsNumber="1" containsInteger="1" minValue="1" maxValue="4169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0">
  <r>
    <x v="0"/>
    <x v="0"/>
    <x v="0"/>
    <x v="0"/>
    <n v="81207"/>
  </r>
  <r>
    <x v="0"/>
    <x v="0"/>
    <x v="0"/>
    <x v="1"/>
    <n v="76392"/>
  </r>
  <r>
    <x v="0"/>
    <x v="0"/>
    <x v="0"/>
    <x v="2"/>
    <n v="22099"/>
  </r>
  <r>
    <x v="0"/>
    <x v="0"/>
    <x v="0"/>
    <x v="3"/>
    <n v="4891"/>
  </r>
  <r>
    <x v="0"/>
    <x v="0"/>
    <x v="0"/>
    <x v="4"/>
    <n v="172023"/>
  </r>
  <r>
    <x v="0"/>
    <x v="0"/>
    <x v="0"/>
    <x v="5"/>
    <n v="416950"/>
  </r>
  <r>
    <x v="0"/>
    <x v="0"/>
    <x v="0"/>
    <x v="6"/>
    <n v="181850"/>
  </r>
  <r>
    <x v="0"/>
    <x v="0"/>
    <x v="0"/>
    <x v="7"/>
    <n v="36204"/>
  </r>
  <r>
    <x v="0"/>
    <x v="0"/>
    <x v="0"/>
    <x v="8"/>
    <n v="5027"/>
  </r>
  <r>
    <x v="0"/>
    <x v="0"/>
    <x v="1"/>
    <x v="0"/>
    <n v="4345"/>
  </r>
  <r>
    <x v="0"/>
    <x v="0"/>
    <x v="1"/>
    <x v="1"/>
    <n v="5686"/>
  </r>
  <r>
    <x v="0"/>
    <x v="0"/>
    <x v="1"/>
    <x v="2"/>
    <n v="3631"/>
  </r>
  <r>
    <x v="0"/>
    <x v="0"/>
    <x v="1"/>
    <x v="3"/>
    <n v="2928"/>
  </r>
  <r>
    <x v="0"/>
    <x v="0"/>
    <x v="1"/>
    <x v="4"/>
    <n v="11830"/>
  </r>
  <r>
    <x v="0"/>
    <x v="0"/>
    <x v="1"/>
    <x v="5"/>
    <n v="21359"/>
  </r>
  <r>
    <x v="0"/>
    <x v="0"/>
    <x v="1"/>
    <x v="6"/>
    <n v="14947"/>
  </r>
  <r>
    <x v="0"/>
    <x v="0"/>
    <x v="1"/>
    <x v="7"/>
    <n v="7091"/>
  </r>
  <r>
    <x v="0"/>
    <x v="0"/>
    <x v="1"/>
    <x v="8"/>
    <n v="328"/>
  </r>
  <r>
    <x v="0"/>
    <x v="0"/>
    <x v="2"/>
    <x v="0"/>
    <n v="935"/>
  </r>
  <r>
    <x v="0"/>
    <x v="0"/>
    <x v="2"/>
    <x v="1"/>
    <n v="768"/>
  </r>
  <r>
    <x v="0"/>
    <x v="0"/>
    <x v="2"/>
    <x v="2"/>
    <n v="214"/>
  </r>
  <r>
    <x v="0"/>
    <x v="0"/>
    <x v="2"/>
    <x v="3"/>
    <n v="85"/>
  </r>
  <r>
    <x v="0"/>
    <x v="0"/>
    <x v="2"/>
    <x v="4"/>
    <n v="3730"/>
  </r>
  <r>
    <x v="0"/>
    <x v="0"/>
    <x v="2"/>
    <x v="5"/>
    <n v="5394"/>
  </r>
  <r>
    <x v="0"/>
    <x v="0"/>
    <x v="2"/>
    <x v="6"/>
    <n v="1723"/>
  </r>
  <r>
    <x v="0"/>
    <x v="0"/>
    <x v="2"/>
    <x v="7"/>
    <n v="449"/>
  </r>
  <r>
    <x v="0"/>
    <x v="0"/>
    <x v="2"/>
    <x v="8"/>
    <n v="31"/>
  </r>
  <r>
    <x v="0"/>
    <x v="0"/>
    <x v="3"/>
    <x v="0"/>
    <n v="715"/>
  </r>
  <r>
    <x v="0"/>
    <x v="0"/>
    <x v="3"/>
    <x v="1"/>
    <n v="794"/>
  </r>
  <r>
    <x v="0"/>
    <x v="0"/>
    <x v="3"/>
    <x v="2"/>
    <n v="400"/>
  </r>
  <r>
    <x v="0"/>
    <x v="0"/>
    <x v="3"/>
    <x v="3"/>
    <n v="295"/>
  </r>
  <r>
    <x v="0"/>
    <x v="0"/>
    <x v="3"/>
    <x v="4"/>
    <n v="2659"/>
  </r>
  <r>
    <x v="0"/>
    <x v="0"/>
    <x v="3"/>
    <x v="5"/>
    <n v="4146"/>
  </r>
  <r>
    <x v="0"/>
    <x v="0"/>
    <x v="3"/>
    <x v="6"/>
    <n v="2778"/>
  </r>
  <r>
    <x v="0"/>
    <x v="0"/>
    <x v="3"/>
    <x v="7"/>
    <n v="1441"/>
  </r>
  <r>
    <x v="0"/>
    <x v="0"/>
    <x v="3"/>
    <x v="8"/>
    <n v="323"/>
  </r>
  <r>
    <x v="0"/>
    <x v="0"/>
    <x v="4"/>
    <x v="0"/>
    <n v="685"/>
  </r>
  <r>
    <x v="0"/>
    <x v="0"/>
    <x v="4"/>
    <x v="1"/>
    <n v="564"/>
  </r>
  <r>
    <x v="0"/>
    <x v="0"/>
    <x v="4"/>
    <x v="2"/>
    <n v="137"/>
  </r>
  <r>
    <x v="0"/>
    <x v="0"/>
    <x v="4"/>
    <x v="3"/>
    <n v="24"/>
  </r>
  <r>
    <x v="0"/>
    <x v="0"/>
    <x v="4"/>
    <x v="4"/>
    <n v="2212"/>
  </r>
  <r>
    <x v="0"/>
    <x v="0"/>
    <x v="4"/>
    <x v="5"/>
    <n v="3741"/>
  </r>
  <r>
    <x v="0"/>
    <x v="0"/>
    <x v="4"/>
    <x v="6"/>
    <n v="1320"/>
  </r>
  <r>
    <x v="0"/>
    <x v="0"/>
    <x v="4"/>
    <x v="7"/>
    <n v="279"/>
  </r>
  <r>
    <x v="0"/>
    <x v="0"/>
    <x v="4"/>
    <x v="8"/>
    <n v="200"/>
  </r>
  <r>
    <x v="0"/>
    <x v="1"/>
    <x v="0"/>
    <x v="0"/>
    <n v="3352"/>
  </r>
  <r>
    <x v="0"/>
    <x v="1"/>
    <x v="0"/>
    <x v="1"/>
    <n v="3341"/>
  </r>
  <r>
    <x v="0"/>
    <x v="1"/>
    <x v="0"/>
    <x v="2"/>
    <n v="1869"/>
  </r>
  <r>
    <x v="0"/>
    <x v="1"/>
    <x v="0"/>
    <x v="3"/>
    <n v="816"/>
  </r>
  <r>
    <x v="0"/>
    <x v="1"/>
    <x v="0"/>
    <x v="4"/>
    <n v="1852"/>
  </r>
  <r>
    <x v="0"/>
    <x v="1"/>
    <x v="0"/>
    <x v="5"/>
    <n v="3828"/>
  </r>
  <r>
    <x v="0"/>
    <x v="1"/>
    <x v="0"/>
    <x v="6"/>
    <n v="2986"/>
  </r>
  <r>
    <x v="0"/>
    <x v="1"/>
    <x v="0"/>
    <x v="7"/>
    <n v="2146"/>
  </r>
  <r>
    <x v="0"/>
    <x v="1"/>
    <x v="0"/>
    <x v="8"/>
    <n v="276"/>
  </r>
  <r>
    <x v="0"/>
    <x v="1"/>
    <x v="1"/>
    <x v="0"/>
    <n v="733"/>
  </r>
  <r>
    <x v="0"/>
    <x v="1"/>
    <x v="1"/>
    <x v="1"/>
    <n v="887"/>
  </r>
  <r>
    <x v="0"/>
    <x v="1"/>
    <x v="1"/>
    <x v="2"/>
    <n v="931"/>
  </r>
  <r>
    <x v="0"/>
    <x v="1"/>
    <x v="1"/>
    <x v="3"/>
    <n v="1335"/>
  </r>
  <r>
    <x v="0"/>
    <x v="1"/>
    <x v="1"/>
    <x v="4"/>
    <n v="762"/>
  </r>
  <r>
    <x v="0"/>
    <x v="1"/>
    <x v="1"/>
    <x v="5"/>
    <n v="1800"/>
  </r>
  <r>
    <x v="0"/>
    <x v="1"/>
    <x v="1"/>
    <x v="6"/>
    <n v="2415"/>
  </r>
  <r>
    <x v="0"/>
    <x v="1"/>
    <x v="1"/>
    <x v="7"/>
    <n v="4072"/>
  </r>
  <r>
    <x v="0"/>
    <x v="1"/>
    <x v="1"/>
    <x v="8"/>
    <n v="22"/>
  </r>
  <r>
    <x v="0"/>
    <x v="1"/>
    <x v="2"/>
    <x v="0"/>
    <n v="140"/>
  </r>
  <r>
    <x v="0"/>
    <x v="1"/>
    <x v="2"/>
    <x v="1"/>
    <n v="134"/>
  </r>
  <r>
    <x v="0"/>
    <x v="1"/>
    <x v="2"/>
    <x v="2"/>
    <n v="52"/>
  </r>
  <r>
    <x v="0"/>
    <x v="1"/>
    <x v="2"/>
    <x v="3"/>
    <n v="31"/>
  </r>
  <r>
    <x v="0"/>
    <x v="1"/>
    <x v="2"/>
    <x v="4"/>
    <n v="284"/>
  </r>
  <r>
    <x v="0"/>
    <x v="1"/>
    <x v="2"/>
    <x v="5"/>
    <n v="347"/>
  </r>
  <r>
    <x v="0"/>
    <x v="1"/>
    <x v="2"/>
    <x v="6"/>
    <n v="220"/>
  </r>
  <r>
    <x v="0"/>
    <x v="1"/>
    <x v="2"/>
    <x v="7"/>
    <n v="189"/>
  </r>
  <r>
    <x v="0"/>
    <x v="1"/>
    <x v="2"/>
    <x v="8"/>
    <n v="1"/>
  </r>
  <r>
    <x v="0"/>
    <x v="1"/>
    <x v="3"/>
    <x v="0"/>
    <n v="235"/>
  </r>
  <r>
    <x v="0"/>
    <x v="1"/>
    <x v="3"/>
    <x v="1"/>
    <n v="361"/>
  </r>
  <r>
    <x v="0"/>
    <x v="1"/>
    <x v="3"/>
    <x v="2"/>
    <n v="285"/>
  </r>
  <r>
    <x v="0"/>
    <x v="1"/>
    <x v="3"/>
    <x v="3"/>
    <n v="391"/>
  </r>
  <r>
    <x v="0"/>
    <x v="1"/>
    <x v="3"/>
    <x v="4"/>
    <n v="438"/>
  </r>
  <r>
    <x v="0"/>
    <x v="1"/>
    <x v="3"/>
    <x v="5"/>
    <n v="1196"/>
  </r>
  <r>
    <x v="0"/>
    <x v="1"/>
    <x v="3"/>
    <x v="6"/>
    <n v="1466"/>
  </r>
  <r>
    <x v="0"/>
    <x v="1"/>
    <x v="3"/>
    <x v="7"/>
    <n v="2673"/>
  </r>
  <r>
    <x v="0"/>
    <x v="1"/>
    <x v="3"/>
    <x v="8"/>
    <n v="63"/>
  </r>
  <r>
    <x v="0"/>
    <x v="1"/>
    <x v="4"/>
    <x v="0"/>
    <n v="197"/>
  </r>
  <r>
    <x v="0"/>
    <x v="1"/>
    <x v="4"/>
    <x v="1"/>
    <n v="132"/>
  </r>
  <r>
    <x v="0"/>
    <x v="1"/>
    <x v="4"/>
    <x v="2"/>
    <n v="58"/>
  </r>
  <r>
    <x v="0"/>
    <x v="1"/>
    <x v="4"/>
    <x v="3"/>
    <n v="26"/>
  </r>
  <r>
    <x v="0"/>
    <x v="1"/>
    <x v="4"/>
    <x v="4"/>
    <n v="276"/>
  </r>
  <r>
    <x v="0"/>
    <x v="1"/>
    <x v="4"/>
    <x v="5"/>
    <n v="442"/>
  </r>
  <r>
    <x v="0"/>
    <x v="1"/>
    <x v="4"/>
    <x v="6"/>
    <n v="221"/>
  </r>
  <r>
    <x v="0"/>
    <x v="1"/>
    <x v="4"/>
    <x v="7"/>
    <n v="167"/>
  </r>
  <r>
    <x v="0"/>
    <x v="1"/>
    <x v="4"/>
    <x v="8"/>
    <n v="15"/>
  </r>
  <r>
    <x v="1"/>
    <x v="0"/>
    <x v="0"/>
    <x v="0"/>
    <n v="80023"/>
  </r>
  <r>
    <x v="1"/>
    <x v="0"/>
    <x v="0"/>
    <x v="1"/>
    <n v="75076"/>
  </r>
  <r>
    <x v="1"/>
    <x v="0"/>
    <x v="0"/>
    <x v="2"/>
    <n v="21557"/>
  </r>
  <r>
    <x v="1"/>
    <x v="0"/>
    <x v="0"/>
    <x v="3"/>
    <n v="4282"/>
  </r>
  <r>
    <x v="1"/>
    <x v="0"/>
    <x v="0"/>
    <x v="4"/>
    <n v="171966"/>
  </r>
  <r>
    <x v="1"/>
    <x v="0"/>
    <x v="0"/>
    <x v="5"/>
    <n v="415321"/>
  </r>
  <r>
    <x v="1"/>
    <x v="0"/>
    <x v="0"/>
    <x v="6"/>
    <n v="180515"/>
  </r>
  <r>
    <x v="1"/>
    <x v="0"/>
    <x v="0"/>
    <x v="7"/>
    <n v="35269"/>
  </r>
  <r>
    <x v="1"/>
    <x v="0"/>
    <x v="0"/>
    <x v="8"/>
    <n v="4780"/>
  </r>
  <r>
    <x v="1"/>
    <x v="0"/>
    <x v="1"/>
    <x v="0"/>
    <n v="4378"/>
  </r>
  <r>
    <x v="1"/>
    <x v="0"/>
    <x v="1"/>
    <x v="1"/>
    <n v="5526"/>
  </r>
  <r>
    <x v="1"/>
    <x v="0"/>
    <x v="1"/>
    <x v="2"/>
    <n v="3306"/>
  </r>
  <r>
    <x v="1"/>
    <x v="0"/>
    <x v="1"/>
    <x v="3"/>
    <n v="2682"/>
  </r>
  <r>
    <x v="1"/>
    <x v="0"/>
    <x v="1"/>
    <x v="4"/>
    <n v="12199"/>
  </r>
  <r>
    <x v="1"/>
    <x v="0"/>
    <x v="1"/>
    <x v="5"/>
    <n v="21522"/>
  </r>
  <r>
    <x v="1"/>
    <x v="0"/>
    <x v="1"/>
    <x v="6"/>
    <n v="14695"/>
  </r>
  <r>
    <x v="1"/>
    <x v="0"/>
    <x v="1"/>
    <x v="7"/>
    <n v="6309"/>
  </r>
  <r>
    <x v="1"/>
    <x v="0"/>
    <x v="1"/>
    <x v="8"/>
    <n v="330"/>
  </r>
  <r>
    <x v="1"/>
    <x v="0"/>
    <x v="2"/>
    <x v="0"/>
    <n v="989"/>
  </r>
  <r>
    <x v="1"/>
    <x v="0"/>
    <x v="2"/>
    <x v="1"/>
    <n v="810"/>
  </r>
  <r>
    <x v="1"/>
    <x v="0"/>
    <x v="2"/>
    <x v="2"/>
    <n v="252"/>
  </r>
  <r>
    <x v="1"/>
    <x v="0"/>
    <x v="2"/>
    <x v="3"/>
    <n v="74"/>
  </r>
  <r>
    <x v="1"/>
    <x v="0"/>
    <x v="2"/>
    <x v="4"/>
    <n v="4114"/>
  </r>
  <r>
    <x v="1"/>
    <x v="0"/>
    <x v="2"/>
    <x v="5"/>
    <n v="6231"/>
  </r>
  <r>
    <x v="1"/>
    <x v="0"/>
    <x v="2"/>
    <x v="6"/>
    <n v="1872"/>
  </r>
  <r>
    <x v="1"/>
    <x v="0"/>
    <x v="2"/>
    <x v="7"/>
    <n v="418"/>
  </r>
  <r>
    <x v="1"/>
    <x v="0"/>
    <x v="2"/>
    <x v="8"/>
    <n v="24"/>
  </r>
  <r>
    <x v="1"/>
    <x v="0"/>
    <x v="3"/>
    <x v="0"/>
    <n v="773"/>
  </r>
  <r>
    <x v="1"/>
    <x v="0"/>
    <x v="3"/>
    <x v="1"/>
    <n v="781"/>
  </r>
  <r>
    <x v="1"/>
    <x v="0"/>
    <x v="3"/>
    <x v="2"/>
    <n v="366"/>
  </r>
  <r>
    <x v="1"/>
    <x v="0"/>
    <x v="3"/>
    <x v="3"/>
    <n v="269"/>
  </r>
  <r>
    <x v="1"/>
    <x v="0"/>
    <x v="3"/>
    <x v="4"/>
    <n v="2701"/>
  </r>
  <r>
    <x v="1"/>
    <x v="0"/>
    <x v="3"/>
    <x v="5"/>
    <n v="4422"/>
  </r>
  <r>
    <x v="1"/>
    <x v="0"/>
    <x v="3"/>
    <x v="6"/>
    <n v="2663"/>
  </r>
  <r>
    <x v="1"/>
    <x v="0"/>
    <x v="3"/>
    <x v="7"/>
    <n v="1131"/>
  </r>
  <r>
    <x v="1"/>
    <x v="0"/>
    <x v="3"/>
    <x v="8"/>
    <n v="370"/>
  </r>
  <r>
    <x v="1"/>
    <x v="0"/>
    <x v="4"/>
    <x v="0"/>
    <n v="688"/>
  </r>
  <r>
    <x v="1"/>
    <x v="0"/>
    <x v="4"/>
    <x v="1"/>
    <n v="535"/>
  </r>
  <r>
    <x v="1"/>
    <x v="0"/>
    <x v="4"/>
    <x v="2"/>
    <n v="118"/>
  </r>
  <r>
    <x v="1"/>
    <x v="0"/>
    <x v="4"/>
    <x v="3"/>
    <n v="33"/>
  </r>
  <r>
    <x v="1"/>
    <x v="0"/>
    <x v="4"/>
    <x v="4"/>
    <n v="2323"/>
  </r>
  <r>
    <x v="1"/>
    <x v="0"/>
    <x v="4"/>
    <x v="5"/>
    <n v="4147"/>
  </r>
  <r>
    <x v="1"/>
    <x v="0"/>
    <x v="4"/>
    <x v="6"/>
    <n v="1377"/>
  </r>
  <r>
    <x v="1"/>
    <x v="0"/>
    <x v="4"/>
    <x v="7"/>
    <n v="271"/>
  </r>
  <r>
    <x v="1"/>
    <x v="0"/>
    <x v="4"/>
    <x v="8"/>
    <n v="206"/>
  </r>
  <r>
    <x v="1"/>
    <x v="1"/>
    <x v="0"/>
    <x v="0"/>
    <n v="3731"/>
  </r>
  <r>
    <x v="1"/>
    <x v="1"/>
    <x v="0"/>
    <x v="1"/>
    <n v="3571"/>
  </r>
  <r>
    <x v="1"/>
    <x v="1"/>
    <x v="0"/>
    <x v="2"/>
    <n v="1890"/>
  </r>
  <r>
    <x v="1"/>
    <x v="1"/>
    <x v="0"/>
    <x v="3"/>
    <n v="919"/>
  </r>
  <r>
    <x v="1"/>
    <x v="1"/>
    <x v="0"/>
    <x v="4"/>
    <n v="2023"/>
  </r>
  <r>
    <x v="1"/>
    <x v="1"/>
    <x v="0"/>
    <x v="5"/>
    <n v="3862"/>
  </r>
  <r>
    <x v="1"/>
    <x v="1"/>
    <x v="0"/>
    <x v="6"/>
    <n v="3049"/>
  </r>
  <r>
    <x v="1"/>
    <x v="1"/>
    <x v="0"/>
    <x v="7"/>
    <n v="2333"/>
  </r>
  <r>
    <x v="1"/>
    <x v="1"/>
    <x v="0"/>
    <x v="8"/>
    <n v="279"/>
  </r>
  <r>
    <x v="1"/>
    <x v="1"/>
    <x v="1"/>
    <x v="0"/>
    <n v="882"/>
  </r>
  <r>
    <x v="1"/>
    <x v="1"/>
    <x v="1"/>
    <x v="1"/>
    <n v="1115"/>
  </r>
  <r>
    <x v="1"/>
    <x v="1"/>
    <x v="1"/>
    <x v="2"/>
    <n v="1027"/>
  </r>
  <r>
    <x v="1"/>
    <x v="1"/>
    <x v="1"/>
    <x v="3"/>
    <n v="1315"/>
  </r>
  <r>
    <x v="1"/>
    <x v="1"/>
    <x v="1"/>
    <x v="4"/>
    <n v="1094"/>
  </r>
  <r>
    <x v="1"/>
    <x v="1"/>
    <x v="1"/>
    <x v="5"/>
    <n v="2318"/>
  </r>
  <r>
    <x v="1"/>
    <x v="1"/>
    <x v="1"/>
    <x v="6"/>
    <n v="2956"/>
  </r>
  <r>
    <x v="1"/>
    <x v="1"/>
    <x v="1"/>
    <x v="7"/>
    <n v="4549"/>
  </r>
  <r>
    <x v="1"/>
    <x v="1"/>
    <x v="1"/>
    <x v="8"/>
    <n v="20"/>
  </r>
  <r>
    <x v="1"/>
    <x v="1"/>
    <x v="2"/>
    <x v="0"/>
    <n v="169"/>
  </r>
  <r>
    <x v="1"/>
    <x v="1"/>
    <x v="2"/>
    <x v="1"/>
    <n v="145"/>
  </r>
  <r>
    <x v="1"/>
    <x v="1"/>
    <x v="2"/>
    <x v="2"/>
    <n v="75"/>
  </r>
  <r>
    <x v="1"/>
    <x v="1"/>
    <x v="2"/>
    <x v="3"/>
    <n v="43"/>
  </r>
  <r>
    <x v="1"/>
    <x v="1"/>
    <x v="2"/>
    <x v="4"/>
    <n v="282"/>
  </r>
  <r>
    <x v="1"/>
    <x v="1"/>
    <x v="2"/>
    <x v="5"/>
    <n v="402"/>
  </r>
  <r>
    <x v="1"/>
    <x v="1"/>
    <x v="2"/>
    <x v="6"/>
    <n v="231"/>
  </r>
  <r>
    <x v="1"/>
    <x v="1"/>
    <x v="2"/>
    <x v="7"/>
    <n v="201"/>
  </r>
  <r>
    <x v="1"/>
    <x v="1"/>
    <x v="2"/>
    <x v="8"/>
    <n v="2"/>
  </r>
  <r>
    <x v="1"/>
    <x v="1"/>
    <x v="3"/>
    <x v="0"/>
    <n v="329"/>
  </r>
  <r>
    <x v="1"/>
    <x v="1"/>
    <x v="3"/>
    <x v="1"/>
    <n v="505"/>
  </r>
  <r>
    <x v="1"/>
    <x v="1"/>
    <x v="3"/>
    <x v="2"/>
    <n v="429"/>
  </r>
  <r>
    <x v="1"/>
    <x v="1"/>
    <x v="3"/>
    <x v="3"/>
    <n v="502"/>
  </r>
  <r>
    <x v="1"/>
    <x v="1"/>
    <x v="3"/>
    <x v="4"/>
    <n v="621"/>
  </r>
  <r>
    <x v="1"/>
    <x v="1"/>
    <x v="3"/>
    <x v="5"/>
    <n v="1972"/>
  </r>
  <r>
    <x v="1"/>
    <x v="1"/>
    <x v="3"/>
    <x v="6"/>
    <n v="3130"/>
  </r>
  <r>
    <x v="1"/>
    <x v="1"/>
    <x v="3"/>
    <x v="7"/>
    <n v="4664"/>
  </r>
  <r>
    <x v="1"/>
    <x v="1"/>
    <x v="3"/>
    <x v="8"/>
    <n v="96"/>
  </r>
  <r>
    <x v="1"/>
    <x v="1"/>
    <x v="4"/>
    <x v="0"/>
    <n v="219"/>
  </r>
  <r>
    <x v="1"/>
    <x v="1"/>
    <x v="4"/>
    <x v="1"/>
    <n v="176"/>
  </r>
  <r>
    <x v="1"/>
    <x v="1"/>
    <x v="4"/>
    <x v="2"/>
    <n v="71"/>
  </r>
  <r>
    <x v="1"/>
    <x v="1"/>
    <x v="4"/>
    <x v="3"/>
    <n v="17"/>
  </r>
  <r>
    <x v="1"/>
    <x v="1"/>
    <x v="4"/>
    <x v="4"/>
    <n v="290"/>
  </r>
  <r>
    <x v="1"/>
    <x v="1"/>
    <x v="4"/>
    <x v="5"/>
    <n v="485"/>
  </r>
  <r>
    <x v="1"/>
    <x v="1"/>
    <x v="4"/>
    <x v="6"/>
    <n v="231"/>
  </r>
  <r>
    <x v="1"/>
    <x v="1"/>
    <x v="4"/>
    <x v="7"/>
    <n v="160"/>
  </r>
  <r>
    <x v="1"/>
    <x v="1"/>
    <x v="4"/>
    <x v="8"/>
    <n v="17"/>
  </r>
  <r>
    <x v="2"/>
    <x v="0"/>
    <x v="0"/>
    <x v="0"/>
    <n v="78636"/>
  </r>
  <r>
    <x v="2"/>
    <x v="0"/>
    <x v="0"/>
    <x v="1"/>
    <n v="73137"/>
  </r>
  <r>
    <x v="2"/>
    <x v="0"/>
    <x v="0"/>
    <x v="2"/>
    <n v="20195"/>
  </r>
  <r>
    <x v="2"/>
    <x v="0"/>
    <x v="0"/>
    <x v="3"/>
    <n v="3782"/>
  </r>
  <r>
    <x v="2"/>
    <x v="0"/>
    <x v="0"/>
    <x v="4"/>
    <n v="171944"/>
  </r>
  <r>
    <x v="2"/>
    <x v="0"/>
    <x v="0"/>
    <x v="5"/>
    <n v="413300"/>
  </r>
  <r>
    <x v="2"/>
    <x v="0"/>
    <x v="0"/>
    <x v="6"/>
    <n v="178545"/>
  </r>
  <r>
    <x v="2"/>
    <x v="0"/>
    <x v="0"/>
    <x v="7"/>
    <n v="34118"/>
  </r>
  <r>
    <x v="2"/>
    <x v="0"/>
    <x v="0"/>
    <x v="8"/>
    <n v="4626"/>
  </r>
  <r>
    <x v="2"/>
    <x v="0"/>
    <x v="1"/>
    <x v="0"/>
    <n v="4165"/>
  </r>
  <r>
    <x v="2"/>
    <x v="0"/>
    <x v="1"/>
    <x v="1"/>
    <n v="4857"/>
  </r>
  <r>
    <x v="2"/>
    <x v="0"/>
    <x v="1"/>
    <x v="2"/>
    <n v="2728"/>
  </r>
  <r>
    <x v="2"/>
    <x v="0"/>
    <x v="1"/>
    <x v="3"/>
    <n v="1872"/>
  </r>
  <r>
    <x v="2"/>
    <x v="0"/>
    <x v="1"/>
    <x v="4"/>
    <n v="12403"/>
  </r>
  <r>
    <x v="2"/>
    <x v="0"/>
    <x v="1"/>
    <x v="5"/>
    <n v="21485"/>
  </r>
  <r>
    <x v="2"/>
    <x v="0"/>
    <x v="1"/>
    <x v="6"/>
    <n v="13650"/>
  </r>
  <r>
    <x v="2"/>
    <x v="0"/>
    <x v="1"/>
    <x v="7"/>
    <n v="5473"/>
  </r>
  <r>
    <x v="2"/>
    <x v="0"/>
    <x v="1"/>
    <x v="8"/>
    <n v="363"/>
  </r>
  <r>
    <x v="2"/>
    <x v="0"/>
    <x v="2"/>
    <x v="0"/>
    <n v="1017"/>
  </r>
  <r>
    <x v="2"/>
    <x v="0"/>
    <x v="2"/>
    <x v="1"/>
    <n v="862"/>
  </r>
  <r>
    <x v="2"/>
    <x v="0"/>
    <x v="2"/>
    <x v="2"/>
    <n v="239"/>
  </r>
  <r>
    <x v="2"/>
    <x v="0"/>
    <x v="2"/>
    <x v="3"/>
    <n v="63"/>
  </r>
  <r>
    <x v="2"/>
    <x v="0"/>
    <x v="2"/>
    <x v="4"/>
    <n v="4582"/>
  </r>
  <r>
    <x v="2"/>
    <x v="0"/>
    <x v="2"/>
    <x v="5"/>
    <n v="6963"/>
  </r>
  <r>
    <x v="2"/>
    <x v="0"/>
    <x v="2"/>
    <x v="6"/>
    <n v="2063"/>
  </r>
  <r>
    <x v="2"/>
    <x v="0"/>
    <x v="2"/>
    <x v="7"/>
    <n v="518"/>
  </r>
  <r>
    <x v="2"/>
    <x v="0"/>
    <x v="2"/>
    <x v="8"/>
    <n v="25"/>
  </r>
  <r>
    <x v="2"/>
    <x v="0"/>
    <x v="3"/>
    <x v="0"/>
    <n v="704"/>
  </r>
  <r>
    <x v="2"/>
    <x v="0"/>
    <x v="3"/>
    <x v="1"/>
    <n v="683"/>
  </r>
  <r>
    <x v="2"/>
    <x v="0"/>
    <x v="3"/>
    <x v="2"/>
    <n v="344"/>
  </r>
  <r>
    <x v="2"/>
    <x v="0"/>
    <x v="3"/>
    <x v="3"/>
    <n v="195"/>
  </r>
  <r>
    <x v="2"/>
    <x v="0"/>
    <x v="3"/>
    <x v="4"/>
    <n v="2619"/>
  </r>
  <r>
    <x v="2"/>
    <x v="0"/>
    <x v="3"/>
    <x v="5"/>
    <n v="4250"/>
  </r>
  <r>
    <x v="2"/>
    <x v="0"/>
    <x v="3"/>
    <x v="6"/>
    <n v="2270"/>
  </r>
  <r>
    <x v="2"/>
    <x v="0"/>
    <x v="3"/>
    <x v="7"/>
    <n v="841"/>
  </r>
  <r>
    <x v="2"/>
    <x v="0"/>
    <x v="3"/>
    <x v="8"/>
    <n v="421"/>
  </r>
  <r>
    <x v="2"/>
    <x v="0"/>
    <x v="4"/>
    <x v="0"/>
    <n v="715"/>
  </r>
  <r>
    <x v="2"/>
    <x v="0"/>
    <x v="4"/>
    <x v="1"/>
    <n v="536"/>
  </r>
  <r>
    <x v="2"/>
    <x v="0"/>
    <x v="4"/>
    <x v="2"/>
    <n v="113"/>
  </r>
  <r>
    <x v="2"/>
    <x v="0"/>
    <x v="4"/>
    <x v="3"/>
    <n v="37"/>
  </r>
  <r>
    <x v="2"/>
    <x v="0"/>
    <x v="4"/>
    <x v="4"/>
    <n v="2422"/>
  </r>
  <r>
    <x v="2"/>
    <x v="0"/>
    <x v="4"/>
    <x v="5"/>
    <n v="4416"/>
  </r>
  <r>
    <x v="2"/>
    <x v="0"/>
    <x v="4"/>
    <x v="6"/>
    <n v="1391"/>
  </r>
  <r>
    <x v="2"/>
    <x v="0"/>
    <x v="4"/>
    <x v="7"/>
    <n v="320"/>
  </r>
  <r>
    <x v="2"/>
    <x v="0"/>
    <x v="4"/>
    <x v="8"/>
    <n v="219"/>
  </r>
  <r>
    <x v="2"/>
    <x v="1"/>
    <x v="0"/>
    <x v="0"/>
    <n v="4899"/>
  </r>
  <r>
    <x v="2"/>
    <x v="1"/>
    <x v="0"/>
    <x v="1"/>
    <n v="5081"/>
  </r>
  <r>
    <x v="2"/>
    <x v="1"/>
    <x v="0"/>
    <x v="2"/>
    <n v="2727"/>
  </r>
  <r>
    <x v="2"/>
    <x v="1"/>
    <x v="0"/>
    <x v="3"/>
    <n v="1239"/>
  </r>
  <r>
    <x v="2"/>
    <x v="1"/>
    <x v="0"/>
    <x v="4"/>
    <n v="1922"/>
  </r>
  <r>
    <x v="2"/>
    <x v="1"/>
    <x v="0"/>
    <x v="5"/>
    <n v="3745"/>
  </r>
  <r>
    <x v="2"/>
    <x v="1"/>
    <x v="0"/>
    <x v="6"/>
    <n v="2968"/>
  </r>
  <r>
    <x v="2"/>
    <x v="1"/>
    <x v="0"/>
    <x v="7"/>
    <n v="2184"/>
  </r>
  <r>
    <x v="2"/>
    <x v="1"/>
    <x v="0"/>
    <x v="8"/>
    <n v="224"/>
  </r>
  <r>
    <x v="2"/>
    <x v="1"/>
    <x v="1"/>
    <x v="0"/>
    <n v="1294"/>
  </r>
  <r>
    <x v="2"/>
    <x v="1"/>
    <x v="1"/>
    <x v="1"/>
    <n v="1786"/>
  </r>
  <r>
    <x v="2"/>
    <x v="1"/>
    <x v="1"/>
    <x v="2"/>
    <n v="1609"/>
  </r>
  <r>
    <x v="2"/>
    <x v="1"/>
    <x v="1"/>
    <x v="3"/>
    <n v="1808"/>
  </r>
  <r>
    <x v="2"/>
    <x v="1"/>
    <x v="1"/>
    <x v="4"/>
    <n v="1478"/>
  </r>
  <r>
    <x v="2"/>
    <x v="1"/>
    <x v="1"/>
    <x v="5"/>
    <n v="3305"/>
  </r>
  <r>
    <x v="2"/>
    <x v="1"/>
    <x v="1"/>
    <x v="6"/>
    <n v="3869"/>
  </r>
  <r>
    <x v="2"/>
    <x v="1"/>
    <x v="1"/>
    <x v="7"/>
    <n v="5167"/>
  </r>
  <r>
    <x v="2"/>
    <x v="1"/>
    <x v="1"/>
    <x v="8"/>
    <n v="16"/>
  </r>
  <r>
    <x v="2"/>
    <x v="1"/>
    <x v="2"/>
    <x v="0"/>
    <n v="220"/>
  </r>
  <r>
    <x v="2"/>
    <x v="1"/>
    <x v="2"/>
    <x v="1"/>
    <n v="195"/>
  </r>
  <r>
    <x v="2"/>
    <x v="1"/>
    <x v="2"/>
    <x v="2"/>
    <n v="78"/>
  </r>
  <r>
    <x v="2"/>
    <x v="1"/>
    <x v="2"/>
    <x v="3"/>
    <n v="49"/>
  </r>
  <r>
    <x v="2"/>
    <x v="1"/>
    <x v="2"/>
    <x v="4"/>
    <n v="279"/>
  </r>
  <r>
    <x v="2"/>
    <x v="1"/>
    <x v="2"/>
    <x v="5"/>
    <n v="407"/>
  </r>
  <r>
    <x v="2"/>
    <x v="1"/>
    <x v="2"/>
    <x v="6"/>
    <n v="192"/>
  </r>
  <r>
    <x v="2"/>
    <x v="1"/>
    <x v="2"/>
    <x v="7"/>
    <n v="185"/>
  </r>
  <r>
    <x v="2"/>
    <x v="1"/>
    <x v="2"/>
    <x v="8"/>
    <n v="2"/>
  </r>
  <r>
    <x v="2"/>
    <x v="1"/>
    <x v="3"/>
    <x v="0"/>
    <n v="512"/>
  </r>
  <r>
    <x v="2"/>
    <x v="1"/>
    <x v="3"/>
    <x v="1"/>
    <n v="767"/>
  </r>
  <r>
    <x v="2"/>
    <x v="1"/>
    <x v="3"/>
    <x v="2"/>
    <n v="652"/>
  </r>
  <r>
    <x v="2"/>
    <x v="1"/>
    <x v="3"/>
    <x v="3"/>
    <n v="690"/>
  </r>
  <r>
    <x v="2"/>
    <x v="1"/>
    <x v="3"/>
    <x v="4"/>
    <n v="783"/>
  </r>
  <r>
    <x v="2"/>
    <x v="1"/>
    <x v="3"/>
    <x v="5"/>
    <n v="2729"/>
  </r>
  <r>
    <x v="2"/>
    <x v="1"/>
    <x v="3"/>
    <x v="6"/>
    <n v="4096"/>
  </r>
  <r>
    <x v="2"/>
    <x v="1"/>
    <x v="3"/>
    <x v="7"/>
    <n v="5574"/>
  </r>
  <r>
    <x v="2"/>
    <x v="1"/>
    <x v="3"/>
    <x v="8"/>
    <n v="100"/>
  </r>
  <r>
    <x v="2"/>
    <x v="1"/>
    <x v="4"/>
    <x v="0"/>
    <n v="221"/>
  </r>
  <r>
    <x v="2"/>
    <x v="1"/>
    <x v="4"/>
    <x v="1"/>
    <n v="187"/>
  </r>
  <r>
    <x v="2"/>
    <x v="1"/>
    <x v="4"/>
    <x v="2"/>
    <n v="91"/>
  </r>
  <r>
    <x v="2"/>
    <x v="1"/>
    <x v="4"/>
    <x v="3"/>
    <n v="35"/>
  </r>
  <r>
    <x v="2"/>
    <x v="1"/>
    <x v="4"/>
    <x v="4"/>
    <n v="265"/>
  </r>
  <r>
    <x v="2"/>
    <x v="1"/>
    <x v="4"/>
    <x v="5"/>
    <n v="501"/>
  </r>
  <r>
    <x v="2"/>
    <x v="1"/>
    <x v="4"/>
    <x v="6"/>
    <n v="217"/>
  </r>
  <r>
    <x v="2"/>
    <x v="1"/>
    <x v="4"/>
    <x v="7"/>
    <n v="121"/>
  </r>
  <r>
    <x v="2"/>
    <x v="1"/>
    <x v="4"/>
    <x v="8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1" applyNumberFormats="0" applyBorderFormats="0" applyFontFormats="0" applyPatternFormats="0" applyAlignmentFormats="0" applyWidthHeightFormats="1" dataCaption="Værdier" updatedVersion="4" minRefreshableVersion="3" useAutoFormatting="1" itemPrintTitles="1" createdVersion="4" indent="0" outline="1" outlineData="1" multipleFieldFilters="0">
  <location ref="A3:E10" firstHeaderRow="1" firstDataRow="2" firstDataCol="1" rowPageCount="1" colPageCount="1"/>
  <pivotFields count="5">
    <pivotField axis="axisCol" showAll="0">
      <items count="4">
        <item x="0"/>
        <item x="1"/>
        <item x="2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pageFields count="1">
    <pageField fld="1" item="1" hier="-1"/>
  </pageFields>
  <dataFields count="1">
    <dataField name="Sum af an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2" cacheId="1" applyNumberFormats="0" applyBorderFormats="0" applyFontFormats="0" applyPatternFormats="0" applyAlignmentFormats="0" applyWidthHeightFormats="1" dataCaption="Værdier" updatedVersion="4" minRefreshableVersion="3" useAutoFormatting="1" itemPrintTitles="1" createdVersion="4" indent="0" outline="1" outlineData="1" multipleFieldFilters="0">
  <location ref="A3:D55" firstHeaderRow="1" firstDataRow="2" firstDataCol="1" rowPageCount="1" colPageCount="1"/>
  <pivotFields count="5">
    <pivotField axis="axisPage" showAll="0">
      <items count="4"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</pivotFields>
  <rowFields count="2">
    <field x="2"/>
    <field x="3"/>
  </rowFields>
  <rowItems count="5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0" item="2" hier="-1"/>
  </pageFields>
  <dataFields count="1">
    <dataField name="Sum af an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D2D3D5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4"/>
  <sheetViews>
    <sheetView tabSelected="1" topLeftCell="A10" workbookViewId="0">
      <selection activeCell="K27" sqref="K27"/>
    </sheetView>
  </sheetViews>
  <sheetFormatPr defaultRowHeight="14.4" x14ac:dyDescent="0.3"/>
  <sheetData>
    <row r="1" spans="1:23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8.8" x14ac:dyDescent="0.55000000000000004">
      <c r="A13" s="3"/>
      <c r="B13" s="4" t="s">
        <v>17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3">
      <c r="A16" s="3"/>
      <c r="B16" s="3" t="s">
        <v>18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3">
      <c r="A18" s="3"/>
      <c r="B18" s="3" t="s">
        <v>19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3">
      <c r="A19" s="3"/>
      <c r="B19" s="3" t="s">
        <v>20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3">
      <c r="A21" s="3"/>
      <c r="B21" s="3" t="s">
        <v>21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3">
      <c r="A23" s="3"/>
      <c r="B23" s="28" t="s">
        <v>51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3">
      <c r="A24" s="3"/>
      <c r="B24" s="3" t="s">
        <v>48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3">
      <c r="A25" s="3"/>
      <c r="B25" s="3" t="s">
        <v>50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3">
      <c r="A26" s="3"/>
      <c r="B26" s="3" t="s">
        <v>49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3">
      <c r="A27" s="3"/>
      <c r="B27" s="3" t="s">
        <v>47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3">
      <c r="A29" s="3"/>
      <c r="B29" s="28" t="s">
        <v>52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3">
      <c r="A30" s="3"/>
      <c r="B30" s="3" t="s">
        <v>53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">
      <c r="A31" s="3"/>
      <c r="B31" s="3" t="s">
        <v>54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3">
      <c r="A33" s="3"/>
      <c r="B33" s="3" t="s">
        <v>55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41" sqref="B41"/>
    </sheetView>
  </sheetViews>
  <sheetFormatPr defaultColWidth="9.109375" defaultRowHeight="14.4" x14ac:dyDescent="0.3"/>
  <cols>
    <col min="1" max="1" width="25" style="23" bestFit="1" customWidth="1"/>
    <col min="2" max="2" width="16.33203125" style="23" bestFit="1" customWidth="1"/>
    <col min="3" max="4" width="6" style="23" customWidth="1"/>
    <col min="5" max="5" width="10.88671875" style="23" bestFit="1" customWidth="1"/>
    <col min="6" max="16384" width="9.109375" style="23"/>
  </cols>
  <sheetData>
    <row r="1" spans="1:5" x14ac:dyDescent="0.3">
      <c r="A1" s="23" t="s">
        <v>22</v>
      </c>
      <c r="B1" s="24">
        <v>1</v>
      </c>
    </row>
    <row r="3" spans="1:5" x14ac:dyDescent="0.3">
      <c r="A3" s="23" t="s">
        <v>23</v>
      </c>
      <c r="B3" s="23" t="s">
        <v>24</v>
      </c>
    </row>
    <row r="4" spans="1:5" x14ac:dyDescent="0.3">
      <c r="A4" s="23" t="s">
        <v>25</v>
      </c>
      <c r="B4" s="23">
        <v>2015</v>
      </c>
      <c r="C4" s="23">
        <v>2016</v>
      </c>
      <c r="D4" s="23">
        <v>2017</v>
      </c>
      <c r="E4" s="23" t="s">
        <v>26</v>
      </c>
    </row>
    <row r="5" spans="1:5" x14ac:dyDescent="0.3">
      <c r="A5" s="24" t="s">
        <v>27</v>
      </c>
      <c r="B5" s="25">
        <v>20466</v>
      </c>
      <c r="C5" s="25">
        <v>21657</v>
      </c>
      <c r="D5" s="25">
        <v>24989</v>
      </c>
      <c r="E5" s="25">
        <v>67112</v>
      </c>
    </row>
    <row r="6" spans="1:5" x14ac:dyDescent="0.3">
      <c r="A6" s="24" t="s">
        <v>28</v>
      </c>
      <c r="B6" s="25">
        <v>12957</v>
      </c>
      <c r="C6" s="25">
        <v>15276</v>
      </c>
      <c r="D6" s="25">
        <v>20332</v>
      </c>
      <c r="E6" s="25">
        <v>48565</v>
      </c>
    </row>
    <row r="7" spans="1:5" x14ac:dyDescent="0.3">
      <c r="A7" s="24" t="s">
        <v>29</v>
      </c>
      <c r="B7" s="25">
        <v>1398</v>
      </c>
      <c r="C7" s="25">
        <v>1550</v>
      </c>
      <c r="D7" s="25">
        <v>1607</v>
      </c>
      <c r="E7" s="25">
        <v>4555</v>
      </c>
    </row>
    <row r="8" spans="1:5" x14ac:dyDescent="0.3">
      <c r="A8" s="24" t="s">
        <v>30</v>
      </c>
      <c r="B8" s="25">
        <v>7108</v>
      </c>
      <c r="C8" s="25">
        <v>12248</v>
      </c>
      <c r="D8" s="25">
        <v>15903</v>
      </c>
      <c r="E8" s="25">
        <v>35259</v>
      </c>
    </row>
    <row r="9" spans="1:5" x14ac:dyDescent="0.3">
      <c r="A9" s="24" t="s">
        <v>31</v>
      </c>
      <c r="B9" s="25">
        <v>1534</v>
      </c>
      <c r="C9" s="25">
        <v>1666</v>
      </c>
      <c r="D9" s="25">
        <v>1647</v>
      </c>
      <c r="E9" s="25">
        <v>4847</v>
      </c>
    </row>
    <row r="10" spans="1:5" x14ac:dyDescent="0.3">
      <c r="A10" s="24" t="s">
        <v>26</v>
      </c>
      <c r="B10" s="25">
        <v>43463</v>
      </c>
      <c r="C10" s="25">
        <v>52397</v>
      </c>
      <c r="D10" s="25">
        <v>64478</v>
      </c>
      <c r="E10" s="25">
        <v>160338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16" workbookViewId="0">
      <selection activeCell="F35" sqref="F35"/>
    </sheetView>
  </sheetViews>
  <sheetFormatPr defaultColWidth="9.109375" defaultRowHeight="14.4" x14ac:dyDescent="0.3"/>
  <cols>
    <col min="1" max="1" width="26.88671875" style="23" customWidth="1"/>
    <col min="2" max="2" width="16.33203125" style="23" customWidth="1"/>
    <col min="3" max="3" width="6" style="23" customWidth="1"/>
    <col min="4" max="4" width="10.88671875" style="23" customWidth="1"/>
    <col min="5" max="5" width="26.109375" style="23" bestFit="1" customWidth="1"/>
    <col min="6" max="6" width="19.44140625" style="23" customWidth="1"/>
    <col min="7" max="7" width="20.44140625" style="23" customWidth="1"/>
    <col min="8" max="8" width="18.6640625" style="23" customWidth="1"/>
    <col min="9" max="16384" width="9.109375" style="23"/>
  </cols>
  <sheetData>
    <row r="1" spans="1:7" x14ac:dyDescent="0.3">
      <c r="A1" s="23" t="s">
        <v>32</v>
      </c>
      <c r="B1" s="24">
        <v>2017</v>
      </c>
    </row>
    <row r="3" spans="1:7" x14ac:dyDescent="0.3">
      <c r="A3" s="23" t="s">
        <v>23</v>
      </c>
      <c r="B3" s="23" t="s">
        <v>24</v>
      </c>
      <c r="F3" s="29" t="s">
        <v>33</v>
      </c>
      <c r="G3" s="29" t="s">
        <v>34</v>
      </c>
    </row>
    <row r="4" spans="1:7" x14ac:dyDescent="0.3">
      <c r="A4" s="23" t="s">
        <v>25</v>
      </c>
      <c r="B4" s="23">
        <v>0</v>
      </c>
      <c r="C4" s="23">
        <v>1</v>
      </c>
      <c r="D4" s="23" t="s">
        <v>26</v>
      </c>
      <c r="F4" s="29"/>
      <c r="G4" s="29"/>
    </row>
    <row r="5" spans="1:7" x14ac:dyDescent="0.3">
      <c r="A5" s="24" t="s">
        <v>27</v>
      </c>
      <c r="B5" s="25">
        <v>978283</v>
      </c>
      <c r="C5" s="25">
        <v>24989</v>
      </c>
      <c r="D5" s="25">
        <v>1003272</v>
      </c>
      <c r="F5" s="26">
        <f>C5/D5*100</f>
        <v>2.4907502651324864</v>
      </c>
      <c r="G5" s="23">
        <f>C5</f>
        <v>24989</v>
      </c>
    </row>
    <row r="6" spans="1:7" x14ac:dyDescent="0.3">
      <c r="A6" s="27" t="s">
        <v>35</v>
      </c>
      <c r="B6" s="25">
        <v>78636</v>
      </c>
      <c r="C6" s="25">
        <v>4899</v>
      </c>
      <c r="D6" s="25">
        <v>83535</v>
      </c>
      <c r="F6" s="26">
        <f t="shared" ref="F6:F55" si="0">C6/D6*100</f>
        <v>5.8646076494882386</v>
      </c>
      <c r="G6" s="23">
        <f t="shared" ref="G6:G55" si="1">C6</f>
        <v>4899</v>
      </c>
    </row>
    <row r="7" spans="1:7" x14ac:dyDescent="0.3">
      <c r="A7" s="27" t="s">
        <v>36</v>
      </c>
      <c r="B7" s="25">
        <v>73137</v>
      </c>
      <c r="C7" s="25">
        <v>5081</v>
      </c>
      <c r="D7" s="25">
        <v>78218</v>
      </c>
      <c r="F7" s="26">
        <f t="shared" si="0"/>
        <v>6.4959472244240448</v>
      </c>
      <c r="G7" s="23">
        <f t="shared" si="1"/>
        <v>5081</v>
      </c>
    </row>
    <row r="8" spans="1:7" x14ac:dyDescent="0.3">
      <c r="A8" s="27" t="s">
        <v>37</v>
      </c>
      <c r="B8" s="25">
        <v>20195</v>
      </c>
      <c r="C8" s="25">
        <v>2727</v>
      </c>
      <c r="D8" s="25">
        <v>22922</v>
      </c>
      <c r="F8" s="26">
        <f t="shared" si="0"/>
        <v>11.896867638076957</v>
      </c>
      <c r="G8" s="23">
        <f t="shared" si="1"/>
        <v>2727</v>
      </c>
    </row>
    <row r="9" spans="1:7" x14ac:dyDescent="0.3">
      <c r="A9" s="27" t="s">
        <v>38</v>
      </c>
      <c r="B9" s="25">
        <v>3782</v>
      </c>
      <c r="C9" s="25">
        <v>1239</v>
      </c>
      <c r="D9" s="25">
        <v>5021</v>
      </c>
      <c r="F9" s="26">
        <f t="shared" si="0"/>
        <v>24.676359290977892</v>
      </c>
      <c r="G9" s="23">
        <f t="shared" si="1"/>
        <v>1239</v>
      </c>
    </row>
    <row r="10" spans="1:7" x14ac:dyDescent="0.3">
      <c r="A10" s="27" t="s">
        <v>39</v>
      </c>
      <c r="B10" s="25">
        <v>171944</v>
      </c>
      <c r="C10" s="25">
        <v>1922</v>
      </c>
      <c r="D10" s="25">
        <v>173866</v>
      </c>
      <c r="F10" s="26">
        <f t="shared" si="0"/>
        <v>1.1054490239609815</v>
      </c>
      <c r="G10" s="23">
        <f t="shared" si="1"/>
        <v>1922</v>
      </c>
    </row>
    <row r="11" spans="1:7" x14ac:dyDescent="0.3">
      <c r="A11" s="27" t="s">
        <v>40</v>
      </c>
      <c r="B11" s="25">
        <v>413300</v>
      </c>
      <c r="C11" s="25">
        <v>3745</v>
      </c>
      <c r="D11" s="25">
        <v>417045</v>
      </c>
      <c r="F11" s="26">
        <f t="shared" si="0"/>
        <v>0.89798462995599992</v>
      </c>
      <c r="G11" s="23">
        <f t="shared" si="1"/>
        <v>3745</v>
      </c>
    </row>
    <row r="12" spans="1:7" x14ac:dyDescent="0.3">
      <c r="A12" s="27" t="s">
        <v>41</v>
      </c>
      <c r="B12" s="25">
        <v>178545</v>
      </c>
      <c r="C12" s="25">
        <v>2968</v>
      </c>
      <c r="D12" s="25">
        <v>181513</v>
      </c>
      <c r="F12" s="26">
        <f t="shared" si="0"/>
        <v>1.6351445901946415</v>
      </c>
      <c r="G12" s="23">
        <f t="shared" si="1"/>
        <v>2968</v>
      </c>
    </row>
    <row r="13" spans="1:7" x14ac:dyDescent="0.3">
      <c r="A13" s="27" t="s">
        <v>42</v>
      </c>
      <c r="B13" s="25">
        <v>34118</v>
      </c>
      <c r="C13" s="25">
        <v>2184</v>
      </c>
      <c r="D13" s="25">
        <v>36302</v>
      </c>
      <c r="F13" s="26">
        <f t="shared" si="0"/>
        <v>6.0161974546856918</v>
      </c>
      <c r="G13" s="23">
        <f t="shared" si="1"/>
        <v>2184</v>
      </c>
    </row>
    <row r="14" spans="1:7" x14ac:dyDescent="0.3">
      <c r="A14" s="27" t="s">
        <v>43</v>
      </c>
      <c r="B14" s="25">
        <v>4626</v>
      </c>
      <c r="C14" s="25">
        <v>224</v>
      </c>
      <c r="D14" s="25">
        <v>4850</v>
      </c>
      <c r="F14" s="26">
        <f t="shared" si="0"/>
        <v>4.6185567010309274</v>
      </c>
      <c r="G14" s="23">
        <f t="shared" si="1"/>
        <v>224</v>
      </c>
    </row>
    <row r="15" spans="1:7" x14ac:dyDescent="0.3">
      <c r="A15" s="24" t="s">
        <v>28</v>
      </c>
      <c r="B15" s="25">
        <v>66996</v>
      </c>
      <c r="C15" s="25">
        <v>20332</v>
      </c>
      <c r="D15" s="25">
        <v>87328</v>
      </c>
      <c r="F15" s="26">
        <f t="shared" si="0"/>
        <v>23.282337852693296</v>
      </c>
      <c r="G15" s="23">
        <f t="shared" si="1"/>
        <v>20332</v>
      </c>
    </row>
    <row r="16" spans="1:7" x14ac:dyDescent="0.3">
      <c r="A16" s="27" t="s">
        <v>35</v>
      </c>
      <c r="B16" s="25">
        <v>4165</v>
      </c>
      <c r="C16" s="25">
        <v>1294</v>
      </c>
      <c r="D16" s="25">
        <v>5459</v>
      </c>
      <c r="F16" s="26">
        <f t="shared" si="0"/>
        <v>23.703975087012275</v>
      </c>
      <c r="G16" s="23">
        <f t="shared" si="1"/>
        <v>1294</v>
      </c>
    </row>
    <row r="17" spans="1:7" x14ac:dyDescent="0.3">
      <c r="A17" s="27" t="s">
        <v>36</v>
      </c>
      <c r="B17" s="25">
        <v>4857</v>
      </c>
      <c r="C17" s="25">
        <v>1786</v>
      </c>
      <c r="D17" s="25">
        <v>6643</v>
      </c>
      <c r="F17" s="26">
        <f t="shared" si="0"/>
        <v>26.885443323799489</v>
      </c>
      <c r="G17" s="23">
        <f t="shared" si="1"/>
        <v>1786</v>
      </c>
    </row>
    <row r="18" spans="1:7" x14ac:dyDescent="0.3">
      <c r="A18" s="27" t="s">
        <v>37</v>
      </c>
      <c r="B18" s="25">
        <v>2728</v>
      </c>
      <c r="C18" s="25">
        <v>1609</v>
      </c>
      <c r="D18" s="25">
        <v>4337</v>
      </c>
      <c r="F18" s="26">
        <f t="shared" si="0"/>
        <v>37.099377449850131</v>
      </c>
      <c r="G18" s="23">
        <f t="shared" si="1"/>
        <v>1609</v>
      </c>
    </row>
    <row r="19" spans="1:7" x14ac:dyDescent="0.3">
      <c r="A19" s="27" t="s">
        <v>38</v>
      </c>
      <c r="B19" s="25">
        <v>1872</v>
      </c>
      <c r="C19" s="25">
        <v>1808</v>
      </c>
      <c r="D19" s="25">
        <v>3680</v>
      </c>
      <c r="F19" s="26">
        <f t="shared" si="0"/>
        <v>49.130434782608695</v>
      </c>
      <c r="G19" s="23">
        <f t="shared" si="1"/>
        <v>1808</v>
      </c>
    </row>
    <row r="20" spans="1:7" x14ac:dyDescent="0.3">
      <c r="A20" s="27" t="s">
        <v>39</v>
      </c>
      <c r="B20" s="25">
        <v>12403</v>
      </c>
      <c r="C20" s="25">
        <v>1478</v>
      </c>
      <c r="D20" s="25">
        <v>13881</v>
      </c>
      <c r="F20" s="26">
        <f t="shared" si="0"/>
        <v>10.647647863986744</v>
      </c>
      <c r="G20" s="23">
        <f t="shared" si="1"/>
        <v>1478</v>
      </c>
    </row>
    <row r="21" spans="1:7" x14ac:dyDescent="0.3">
      <c r="A21" s="27" t="s">
        <v>40</v>
      </c>
      <c r="B21" s="25">
        <v>21485</v>
      </c>
      <c r="C21" s="25">
        <v>3305</v>
      </c>
      <c r="D21" s="25">
        <v>24790</v>
      </c>
      <c r="F21" s="26">
        <f t="shared" si="0"/>
        <v>13.331988705123033</v>
      </c>
      <c r="G21" s="23">
        <f t="shared" si="1"/>
        <v>3305</v>
      </c>
    </row>
    <row r="22" spans="1:7" x14ac:dyDescent="0.3">
      <c r="A22" s="27" t="s">
        <v>41</v>
      </c>
      <c r="B22" s="25">
        <v>13650</v>
      </c>
      <c r="C22" s="25">
        <v>3869</v>
      </c>
      <c r="D22" s="25">
        <v>17519</v>
      </c>
      <c r="F22" s="26">
        <f t="shared" si="0"/>
        <v>22.0845938695131</v>
      </c>
      <c r="G22" s="23">
        <f t="shared" si="1"/>
        <v>3869</v>
      </c>
    </row>
    <row r="23" spans="1:7" x14ac:dyDescent="0.3">
      <c r="A23" s="27" t="s">
        <v>42</v>
      </c>
      <c r="B23" s="25">
        <v>5473</v>
      </c>
      <c r="C23" s="25">
        <v>5167</v>
      </c>
      <c r="D23" s="25">
        <v>10640</v>
      </c>
      <c r="F23" s="26">
        <f t="shared" si="0"/>
        <v>48.56203007518797</v>
      </c>
      <c r="G23" s="23">
        <f t="shared" si="1"/>
        <v>5167</v>
      </c>
    </row>
    <row r="24" spans="1:7" x14ac:dyDescent="0.3">
      <c r="A24" s="27" t="s">
        <v>43</v>
      </c>
      <c r="B24" s="25">
        <v>363</v>
      </c>
      <c r="C24" s="25">
        <v>16</v>
      </c>
      <c r="D24" s="25">
        <v>379</v>
      </c>
      <c r="F24" s="26">
        <f t="shared" si="0"/>
        <v>4.2216358839050132</v>
      </c>
      <c r="G24" s="23">
        <f t="shared" si="1"/>
        <v>16</v>
      </c>
    </row>
    <row r="25" spans="1:7" x14ac:dyDescent="0.3">
      <c r="A25" s="24" t="s">
        <v>29</v>
      </c>
      <c r="B25" s="25">
        <v>16332</v>
      </c>
      <c r="C25" s="25">
        <v>1607</v>
      </c>
      <c r="D25" s="25">
        <v>17939</v>
      </c>
      <c r="F25" s="26">
        <f t="shared" si="0"/>
        <v>8.958135905011428</v>
      </c>
      <c r="G25" s="23">
        <f t="shared" si="1"/>
        <v>1607</v>
      </c>
    </row>
    <row r="26" spans="1:7" x14ac:dyDescent="0.3">
      <c r="A26" s="27" t="s">
        <v>35</v>
      </c>
      <c r="B26" s="25">
        <v>1017</v>
      </c>
      <c r="C26" s="25">
        <v>220</v>
      </c>
      <c r="D26" s="25">
        <v>1237</v>
      </c>
      <c r="F26" s="26">
        <f t="shared" si="0"/>
        <v>17.78496362166532</v>
      </c>
      <c r="G26" s="23">
        <f t="shared" si="1"/>
        <v>220</v>
      </c>
    </row>
    <row r="27" spans="1:7" x14ac:dyDescent="0.3">
      <c r="A27" s="27" t="s">
        <v>36</v>
      </c>
      <c r="B27" s="25">
        <v>862</v>
      </c>
      <c r="C27" s="25">
        <v>195</v>
      </c>
      <c r="D27" s="25">
        <v>1057</v>
      </c>
      <c r="F27" s="26">
        <f t="shared" si="0"/>
        <v>18.448438978240304</v>
      </c>
      <c r="G27" s="23">
        <f t="shared" si="1"/>
        <v>195</v>
      </c>
    </row>
    <row r="28" spans="1:7" x14ac:dyDescent="0.3">
      <c r="A28" s="27" t="s">
        <v>37</v>
      </c>
      <c r="B28" s="25">
        <v>239</v>
      </c>
      <c r="C28" s="25">
        <v>78</v>
      </c>
      <c r="D28" s="25">
        <v>317</v>
      </c>
      <c r="F28" s="26">
        <f t="shared" si="0"/>
        <v>24.605678233438486</v>
      </c>
      <c r="G28" s="23">
        <f t="shared" si="1"/>
        <v>78</v>
      </c>
    </row>
    <row r="29" spans="1:7" x14ac:dyDescent="0.3">
      <c r="A29" s="27" t="s">
        <v>38</v>
      </c>
      <c r="B29" s="25">
        <v>63</v>
      </c>
      <c r="C29" s="25">
        <v>49</v>
      </c>
      <c r="D29" s="25">
        <v>112</v>
      </c>
      <c r="F29" s="26">
        <f t="shared" si="0"/>
        <v>43.75</v>
      </c>
      <c r="G29" s="23">
        <f t="shared" si="1"/>
        <v>49</v>
      </c>
    </row>
    <row r="30" spans="1:7" x14ac:dyDescent="0.3">
      <c r="A30" s="27" t="s">
        <v>39</v>
      </c>
      <c r="B30" s="25">
        <v>4582</v>
      </c>
      <c r="C30" s="25">
        <v>279</v>
      </c>
      <c r="D30" s="25">
        <v>4861</v>
      </c>
      <c r="F30" s="26">
        <f t="shared" si="0"/>
        <v>5.7395597613659737</v>
      </c>
      <c r="G30" s="23">
        <f t="shared" si="1"/>
        <v>279</v>
      </c>
    </row>
    <row r="31" spans="1:7" x14ac:dyDescent="0.3">
      <c r="A31" s="27" t="s">
        <v>40</v>
      </c>
      <c r="B31" s="25">
        <v>6963</v>
      </c>
      <c r="C31" s="25">
        <v>407</v>
      </c>
      <c r="D31" s="25">
        <v>7370</v>
      </c>
      <c r="F31" s="26">
        <f t="shared" si="0"/>
        <v>5.5223880597014929</v>
      </c>
      <c r="G31" s="23">
        <f t="shared" si="1"/>
        <v>407</v>
      </c>
    </row>
    <row r="32" spans="1:7" x14ac:dyDescent="0.3">
      <c r="A32" s="27" t="s">
        <v>41</v>
      </c>
      <c r="B32" s="25">
        <v>2063</v>
      </c>
      <c r="C32" s="25">
        <v>192</v>
      </c>
      <c r="D32" s="25">
        <v>2255</v>
      </c>
      <c r="F32" s="26">
        <f t="shared" si="0"/>
        <v>8.5144124168514406</v>
      </c>
      <c r="G32" s="23">
        <f t="shared" si="1"/>
        <v>192</v>
      </c>
    </row>
    <row r="33" spans="1:7" x14ac:dyDescent="0.3">
      <c r="A33" s="27" t="s">
        <v>42</v>
      </c>
      <c r="B33" s="25">
        <v>518</v>
      </c>
      <c r="C33" s="25">
        <v>185</v>
      </c>
      <c r="D33" s="25">
        <v>703</v>
      </c>
      <c r="F33" s="26">
        <f t="shared" si="0"/>
        <v>26.315789473684209</v>
      </c>
      <c r="G33" s="23">
        <f t="shared" si="1"/>
        <v>185</v>
      </c>
    </row>
    <row r="34" spans="1:7" x14ac:dyDescent="0.3">
      <c r="A34" s="27" t="s">
        <v>43</v>
      </c>
      <c r="B34" s="25">
        <v>25</v>
      </c>
      <c r="C34" s="25">
        <v>2</v>
      </c>
      <c r="D34" s="25">
        <v>27</v>
      </c>
      <c r="F34" s="26">
        <f t="shared" si="0"/>
        <v>7.4074074074074066</v>
      </c>
      <c r="G34" s="23">
        <f t="shared" si="1"/>
        <v>2</v>
      </c>
    </row>
    <row r="35" spans="1:7" x14ac:dyDescent="0.3">
      <c r="A35" s="24" t="s">
        <v>30</v>
      </c>
      <c r="B35" s="25">
        <v>12327</v>
      </c>
      <c r="C35" s="25">
        <v>15903</v>
      </c>
      <c r="D35" s="25">
        <v>28230</v>
      </c>
      <c r="F35" s="26">
        <f t="shared" si="0"/>
        <v>56.333687566418703</v>
      </c>
      <c r="G35" s="23">
        <f t="shared" si="1"/>
        <v>15903</v>
      </c>
    </row>
    <row r="36" spans="1:7" x14ac:dyDescent="0.3">
      <c r="A36" s="27" t="s">
        <v>35</v>
      </c>
      <c r="B36" s="25">
        <v>704</v>
      </c>
      <c r="C36" s="25">
        <v>512</v>
      </c>
      <c r="D36" s="25">
        <v>1216</v>
      </c>
      <c r="F36" s="26">
        <f t="shared" si="0"/>
        <v>42.105263157894733</v>
      </c>
      <c r="G36" s="23">
        <f t="shared" si="1"/>
        <v>512</v>
      </c>
    </row>
    <row r="37" spans="1:7" x14ac:dyDescent="0.3">
      <c r="A37" s="27" t="s">
        <v>36</v>
      </c>
      <c r="B37" s="25">
        <v>683</v>
      </c>
      <c r="C37" s="25">
        <v>767</v>
      </c>
      <c r="D37" s="25">
        <v>1450</v>
      </c>
      <c r="F37" s="26">
        <f t="shared" si="0"/>
        <v>52.896551724137929</v>
      </c>
      <c r="G37" s="23">
        <f t="shared" si="1"/>
        <v>767</v>
      </c>
    </row>
    <row r="38" spans="1:7" x14ac:dyDescent="0.3">
      <c r="A38" s="27" t="s">
        <v>37</v>
      </c>
      <c r="B38" s="25">
        <v>344</v>
      </c>
      <c r="C38" s="25">
        <v>652</v>
      </c>
      <c r="D38" s="25">
        <v>996</v>
      </c>
      <c r="F38" s="26">
        <f t="shared" si="0"/>
        <v>65.46184738955823</v>
      </c>
      <c r="G38" s="23">
        <f t="shared" si="1"/>
        <v>652</v>
      </c>
    </row>
    <row r="39" spans="1:7" x14ac:dyDescent="0.3">
      <c r="A39" s="27" t="s">
        <v>38</v>
      </c>
      <c r="B39" s="25">
        <v>195</v>
      </c>
      <c r="C39" s="25">
        <v>690</v>
      </c>
      <c r="D39" s="25">
        <v>885</v>
      </c>
      <c r="F39" s="26">
        <f t="shared" si="0"/>
        <v>77.966101694915253</v>
      </c>
      <c r="G39" s="23">
        <f t="shared" si="1"/>
        <v>690</v>
      </c>
    </row>
    <row r="40" spans="1:7" x14ac:dyDescent="0.3">
      <c r="A40" s="27" t="s">
        <v>39</v>
      </c>
      <c r="B40" s="25">
        <v>2619</v>
      </c>
      <c r="C40" s="25">
        <v>783</v>
      </c>
      <c r="D40" s="25">
        <v>3402</v>
      </c>
      <c r="F40" s="26">
        <f t="shared" si="0"/>
        <v>23.015873015873016</v>
      </c>
      <c r="G40" s="23">
        <f t="shared" si="1"/>
        <v>783</v>
      </c>
    </row>
    <row r="41" spans="1:7" x14ac:dyDescent="0.3">
      <c r="A41" s="27" t="s">
        <v>40</v>
      </c>
      <c r="B41" s="25">
        <v>4250</v>
      </c>
      <c r="C41" s="25">
        <v>2729</v>
      </c>
      <c r="D41" s="25">
        <v>6979</v>
      </c>
      <c r="F41" s="26">
        <f t="shared" si="0"/>
        <v>39.10302335578163</v>
      </c>
      <c r="G41" s="23">
        <f t="shared" si="1"/>
        <v>2729</v>
      </c>
    </row>
    <row r="42" spans="1:7" x14ac:dyDescent="0.3">
      <c r="A42" s="27" t="s">
        <v>41</v>
      </c>
      <c r="B42" s="25">
        <v>2270</v>
      </c>
      <c r="C42" s="25">
        <v>4096</v>
      </c>
      <c r="D42" s="25">
        <v>6366</v>
      </c>
      <c r="F42" s="26">
        <f t="shared" si="0"/>
        <v>64.341815896952554</v>
      </c>
      <c r="G42" s="23">
        <f t="shared" si="1"/>
        <v>4096</v>
      </c>
    </row>
    <row r="43" spans="1:7" x14ac:dyDescent="0.3">
      <c r="A43" s="27" t="s">
        <v>42</v>
      </c>
      <c r="B43" s="25">
        <v>841</v>
      </c>
      <c r="C43" s="25">
        <v>5574</v>
      </c>
      <c r="D43" s="25">
        <v>6415</v>
      </c>
      <c r="F43" s="26">
        <f t="shared" si="0"/>
        <v>86.890101325019486</v>
      </c>
      <c r="G43" s="23">
        <f t="shared" si="1"/>
        <v>5574</v>
      </c>
    </row>
    <row r="44" spans="1:7" x14ac:dyDescent="0.3">
      <c r="A44" s="27" t="s">
        <v>43</v>
      </c>
      <c r="B44" s="25">
        <v>421</v>
      </c>
      <c r="C44" s="25">
        <v>100</v>
      </c>
      <c r="D44" s="25">
        <v>521</v>
      </c>
      <c r="F44" s="26">
        <f t="shared" si="0"/>
        <v>19.193857965451055</v>
      </c>
      <c r="G44" s="23">
        <f t="shared" si="1"/>
        <v>100</v>
      </c>
    </row>
    <row r="45" spans="1:7" x14ac:dyDescent="0.3">
      <c r="A45" s="24" t="s">
        <v>31</v>
      </c>
      <c r="B45" s="25">
        <v>10169</v>
      </c>
      <c r="C45" s="25">
        <v>1647</v>
      </c>
      <c r="D45" s="25">
        <v>11816</v>
      </c>
      <c r="F45" s="26">
        <f t="shared" si="0"/>
        <v>13.938727149627624</v>
      </c>
      <c r="G45" s="23">
        <f t="shared" si="1"/>
        <v>1647</v>
      </c>
    </row>
    <row r="46" spans="1:7" x14ac:dyDescent="0.3">
      <c r="A46" s="27" t="s">
        <v>35</v>
      </c>
      <c r="B46" s="25">
        <v>715</v>
      </c>
      <c r="C46" s="25">
        <v>221</v>
      </c>
      <c r="D46" s="25">
        <v>936</v>
      </c>
      <c r="F46" s="26">
        <f t="shared" si="0"/>
        <v>23.611111111111111</v>
      </c>
      <c r="G46" s="23">
        <f t="shared" si="1"/>
        <v>221</v>
      </c>
    </row>
    <row r="47" spans="1:7" x14ac:dyDescent="0.3">
      <c r="A47" s="27" t="s">
        <v>36</v>
      </c>
      <c r="B47" s="25">
        <v>536</v>
      </c>
      <c r="C47" s="25">
        <v>187</v>
      </c>
      <c r="D47" s="25">
        <v>723</v>
      </c>
      <c r="F47" s="26">
        <f t="shared" si="0"/>
        <v>25.864453665283545</v>
      </c>
      <c r="G47" s="23">
        <f t="shared" si="1"/>
        <v>187</v>
      </c>
    </row>
    <row r="48" spans="1:7" x14ac:dyDescent="0.3">
      <c r="A48" s="27" t="s">
        <v>37</v>
      </c>
      <c r="B48" s="25">
        <v>113</v>
      </c>
      <c r="C48" s="25">
        <v>91</v>
      </c>
      <c r="D48" s="25">
        <v>204</v>
      </c>
      <c r="F48" s="26">
        <f t="shared" si="0"/>
        <v>44.607843137254903</v>
      </c>
      <c r="G48" s="23">
        <f t="shared" si="1"/>
        <v>91</v>
      </c>
    </row>
    <row r="49" spans="1:7" x14ac:dyDescent="0.3">
      <c r="A49" s="27" t="s">
        <v>38</v>
      </c>
      <c r="B49" s="25">
        <v>37</v>
      </c>
      <c r="C49" s="25">
        <v>35</v>
      </c>
      <c r="D49" s="25">
        <v>72</v>
      </c>
      <c r="F49" s="26">
        <f t="shared" si="0"/>
        <v>48.611111111111107</v>
      </c>
      <c r="G49" s="23">
        <f t="shared" si="1"/>
        <v>35</v>
      </c>
    </row>
    <row r="50" spans="1:7" x14ac:dyDescent="0.3">
      <c r="A50" s="27" t="s">
        <v>39</v>
      </c>
      <c r="B50" s="25">
        <v>2422</v>
      </c>
      <c r="C50" s="25">
        <v>265</v>
      </c>
      <c r="D50" s="25">
        <v>2687</v>
      </c>
      <c r="F50" s="26">
        <f t="shared" si="0"/>
        <v>9.8622999627837746</v>
      </c>
      <c r="G50" s="23">
        <f t="shared" si="1"/>
        <v>265</v>
      </c>
    </row>
    <row r="51" spans="1:7" x14ac:dyDescent="0.3">
      <c r="A51" s="27" t="s">
        <v>40</v>
      </c>
      <c r="B51" s="25">
        <v>4416</v>
      </c>
      <c r="C51" s="25">
        <v>501</v>
      </c>
      <c r="D51" s="25">
        <v>4917</v>
      </c>
      <c r="F51" s="26">
        <f t="shared" si="0"/>
        <v>10.189139719341062</v>
      </c>
      <c r="G51" s="23">
        <f t="shared" si="1"/>
        <v>501</v>
      </c>
    </row>
    <row r="52" spans="1:7" x14ac:dyDescent="0.3">
      <c r="A52" s="27" t="s">
        <v>41</v>
      </c>
      <c r="B52" s="25">
        <v>1391</v>
      </c>
      <c r="C52" s="25">
        <v>217</v>
      </c>
      <c r="D52" s="25">
        <v>1608</v>
      </c>
      <c r="F52" s="26">
        <f t="shared" si="0"/>
        <v>13.495024875621892</v>
      </c>
      <c r="G52" s="23">
        <f t="shared" si="1"/>
        <v>217</v>
      </c>
    </row>
    <row r="53" spans="1:7" x14ac:dyDescent="0.3">
      <c r="A53" s="27" t="s">
        <v>42</v>
      </c>
      <c r="B53" s="25">
        <v>320</v>
      </c>
      <c r="C53" s="25">
        <v>121</v>
      </c>
      <c r="D53" s="25">
        <v>441</v>
      </c>
      <c r="F53" s="26">
        <f t="shared" si="0"/>
        <v>27.437641723356009</v>
      </c>
      <c r="G53" s="23">
        <f t="shared" si="1"/>
        <v>121</v>
      </c>
    </row>
    <row r="54" spans="1:7" x14ac:dyDescent="0.3">
      <c r="A54" s="27" t="s">
        <v>43</v>
      </c>
      <c r="B54" s="25">
        <v>219</v>
      </c>
      <c r="C54" s="25">
        <v>9</v>
      </c>
      <c r="D54" s="25">
        <v>228</v>
      </c>
      <c r="F54" s="26">
        <f t="shared" si="0"/>
        <v>3.9473684210526314</v>
      </c>
      <c r="G54" s="23">
        <f t="shared" si="1"/>
        <v>9</v>
      </c>
    </row>
    <row r="55" spans="1:7" x14ac:dyDescent="0.3">
      <c r="A55" s="24" t="s">
        <v>26</v>
      </c>
      <c r="B55" s="25">
        <v>1084107</v>
      </c>
      <c r="C55" s="25">
        <v>64478</v>
      </c>
      <c r="D55" s="25">
        <v>1148585</v>
      </c>
      <c r="F55" s="26">
        <f t="shared" si="0"/>
        <v>5.6136898879926171</v>
      </c>
      <c r="G55" s="23">
        <f t="shared" si="1"/>
        <v>64478</v>
      </c>
    </row>
  </sheetData>
  <mergeCells count="2">
    <mergeCell ref="F3:F4"/>
    <mergeCell ref="G3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1"/>
  <sheetViews>
    <sheetView workbookViewId="0">
      <selection activeCell="A15" sqref="A15"/>
    </sheetView>
  </sheetViews>
  <sheetFormatPr defaultColWidth="9.109375" defaultRowHeight="14.4" x14ac:dyDescent="0.3"/>
  <cols>
    <col min="1" max="2" width="13" style="23" customWidth="1"/>
    <col min="3" max="3" width="31" style="23" customWidth="1"/>
    <col min="4" max="4" width="23" style="23" customWidth="1"/>
    <col min="5" max="5" width="13" style="23" customWidth="1"/>
    <col min="6" max="16384" width="9.109375" style="23"/>
  </cols>
  <sheetData>
    <row r="1" spans="1:5" x14ac:dyDescent="0.3">
      <c r="A1" s="23" t="s">
        <v>32</v>
      </c>
      <c r="B1" s="23" t="s">
        <v>22</v>
      </c>
      <c r="C1" s="23" t="s">
        <v>44</v>
      </c>
      <c r="D1" s="23" t="s">
        <v>45</v>
      </c>
      <c r="E1" s="23" t="s">
        <v>46</v>
      </c>
    </row>
    <row r="2" spans="1:5" x14ac:dyDescent="0.3">
      <c r="A2" s="23">
        <v>2015</v>
      </c>
      <c r="B2" s="23">
        <v>0</v>
      </c>
      <c r="C2" s="23" t="s">
        <v>27</v>
      </c>
      <c r="D2" s="23" t="s">
        <v>35</v>
      </c>
      <c r="E2" s="23">
        <v>81207</v>
      </c>
    </row>
    <row r="3" spans="1:5" x14ac:dyDescent="0.3">
      <c r="A3" s="23">
        <v>2015</v>
      </c>
      <c r="B3" s="23">
        <v>0</v>
      </c>
      <c r="C3" s="23" t="s">
        <v>27</v>
      </c>
      <c r="D3" s="23" t="s">
        <v>36</v>
      </c>
      <c r="E3" s="23">
        <v>76392</v>
      </c>
    </row>
    <row r="4" spans="1:5" x14ac:dyDescent="0.3">
      <c r="A4" s="23">
        <v>2015</v>
      </c>
      <c r="B4" s="23">
        <v>0</v>
      </c>
      <c r="C4" s="23" t="s">
        <v>27</v>
      </c>
      <c r="D4" s="23" t="s">
        <v>37</v>
      </c>
      <c r="E4" s="23">
        <v>22099</v>
      </c>
    </row>
    <row r="5" spans="1:5" x14ac:dyDescent="0.3">
      <c r="A5" s="23">
        <v>2015</v>
      </c>
      <c r="B5" s="23">
        <v>0</v>
      </c>
      <c r="C5" s="23" t="s">
        <v>27</v>
      </c>
      <c r="D5" s="23" t="s">
        <v>38</v>
      </c>
      <c r="E5" s="23">
        <v>4891</v>
      </c>
    </row>
    <row r="6" spans="1:5" x14ac:dyDescent="0.3">
      <c r="A6" s="23">
        <v>2015</v>
      </c>
      <c r="B6" s="23">
        <v>0</v>
      </c>
      <c r="C6" s="23" t="s">
        <v>27</v>
      </c>
      <c r="D6" s="23" t="s">
        <v>39</v>
      </c>
      <c r="E6" s="23">
        <v>172023</v>
      </c>
    </row>
    <row r="7" spans="1:5" x14ac:dyDescent="0.3">
      <c r="A7" s="23">
        <v>2015</v>
      </c>
      <c r="B7" s="23">
        <v>0</v>
      </c>
      <c r="C7" s="23" t="s">
        <v>27</v>
      </c>
      <c r="D7" s="23" t="s">
        <v>40</v>
      </c>
      <c r="E7" s="23">
        <v>416950</v>
      </c>
    </row>
    <row r="8" spans="1:5" x14ac:dyDescent="0.3">
      <c r="A8" s="23">
        <v>2015</v>
      </c>
      <c r="B8" s="23">
        <v>0</v>
      </c>
      <c r="C8" s="23" t="s">
        <v>27</v>
      </c>
      <c r="D8" s="23" t="s">
        <v>41</v>
      </c>
      <c r="E8" s="23">
        <v>181850</v>
      </c>
    </row>
    <row r="9" spans="1:5" x14ac:dyDescent="0.3">
      <c r="A9" s="23">
        <v>2015</v>
      </c>
      <c r="B9" s="23">
        <v>0</v>
      </c>
      <c r="C9" s="23" t="s">
        <v>27</v>
      </c>
      <c r="D9" s="23" t="s">
        <v>42</v>
      </c>
      <c r="E9" s="23">
        <v>36204</v>
      </c>
    </row>
    <row r="10" spans="1:5" x14ac:dyDescent="0.3">
      <c r="A10" s="23">
        <v>2015</v>
      </c>
      <c r="B10" s="23">
        <v>0</v>
      </c>
      <c r="C10" s="23" t="s">
        <v>27</v>
      </c>
      <c r="D10" s="23" t="s">
        <v>43</v>
      </c>
      <c r="E10" s="23">
        <v>5027</v>
      </c>
    </row>
    <row r="11" spans="1:5" x14ac:dyDescent="0.3">
      <c r="A11" s="23">
        <v>2015</v>
      </c>
      <c r="B11" s="23">
        <v>0</v>
      </c>
      <c r="C11" s="23" t="s">
        <v>28</v>
      </c>
      <c r="D11" s="23" t="s">
        <v>35</v>
      </c>
      <c r="E11" s="23">
        <v>4345</v>
      </c>
    </row>
    <row r="12" spans="1:5" x14ac:dyDescent="0.3">
      <c r="A12" s="23">
        <v>2015</v>
      </c>
      <c r="B12" s="23">
        <v>0</v>
      </c>
      <c r="C12" s="23" t="s">
        <v>28</v>
      </c>
      <c r="D12" s="23" t="s">
        <v>36</v>
      </c>
      <c r="E12" s="23">
        <v>5686</v>
      </c>
    </row>
    <row r="13" spans="1:5" x14ac:dyDescent="0.3">
      <c r="A13" s="23">
        <v>2015</v>
      </c>
      <c r="B13" s="23">
        <v>0</v>
      </c>
      <c r="C13" s="23" t="s">
        <v>28</v>
      </c>
      <c r="D13" s="23" t="s">
        <v>37</v>
      </c>
      <c r="E13" s="23">
        <v>3631</v>
      </c>
    </row>
    <row r="14" spans="1:5" x14ac:dyDescent="0.3">
      <c r="A14" s="23">
        <v>2015</v>
      </c>
      <c r="B14" s="23">
        <v>0</v>
      </c>
      <c r="C14" s="23" t="s">
        <v>28</v>
      </c>
      <c r="D14" s="23" t="s">
        <v>38</v>
      </c>
      <c r="E14" s="23">
        <v>2928</v>
      </c>
    </row>
    <row r="15" spans="1:5" x14ac:dyDescent="0.3">
      <c r="A15" s="23">
        <v>2015</v>
      </c>
      <c r="B15" s="23">
        <v>0</v>
      </c>
      <c r="C15" s="23" t="s">
        <v>28</v>
      </c>
      <c r="D15" s="23" t="s">
        <v>39</v>
      </c>
      <c r="E15" s="23">
        <v>11830</v>
      </c>
    </row>
    <row r="16" spans="1:5" x14ac:dyDescent="0.3">
      <c r="A16" s="23">
        <v>2015</v>
      </c>
      <c r="B16" s="23">
        <v>0</v>
      </c>
      <c r="C16" s="23" t="s">
        <v>28</v>
      </c>
      <c r="D16" s="23" t="s">
        <v>40</v>
      </c>
      <c r="E16" s="23">
        <v>21359</v>
      </c>
    </row>
    <row r="17" spans="1:5" x14ac:dyDescent="0.3">
      <c r="A17" s="23">
        <v>2015</v>
      </c>
      <c r="B17" s="23">
        <v>0</v>
      </c>
      <c r="C17" s="23" t="s">
        <v>28</v>
      </c>
      <c r="D17" s="23" t="s">
        <v>41</v>
      </c>
      <c r="E17" s="23">
        <v>14947</v>
      </c>
    </row>
    <row r="18" spans="1:5" x14ac:dyDescent="0.3">
      <c r="A18" s="23">
        <v>2015</v>
      </c>
      <c r="B18" s="23">
        <v>0</v>
      </c>
      <c r="C18" s="23" t="s">
        <v>28</v>
      </c>
      <c r="D18" s="23" t="s">
        <v>42</v>
      </c>
      <c r="E18" s="23">
        <v>7091</v>
      </c>
    </row>
    <row r="19" spans="1:5" x14ac:dyDescent="0.3">
      <c r="A19" s="23">
        <v>2015</v>
      </c>
      <c r="B19" s="23">
        <v>0</v>
      </c>
      <c r="C19" s="23" t="s">
        <v>28</v>
      </c>
      <c r="D19" s="23" t="s">
        <v>43</v>
      </c>
      <c r="E19" s="23">
        <v>328</v>
      </c>
    </row>
    <row r="20" spans="1:5" x14ac:dyDescent="0.3">
      <c r="A20" s="23">
        <v>2015</v>
      </c>
      <c r="B20" s="23">
        <v>0</v>
      </c>
      <c r="C20" s="23" t="s">
        <v>29</v>
      </c>
      <c r="D20" s="23" t="s">
        <v>35</v>
      </c>
      <c r="E20" s="23">
        <v>935</v>
      </c>
    </row>
    <row r="21" spans="1:5" x14ac:dyDescent="0.3">
      <c r="A21" s="23">
        <v>2015</v>
      </c>
      <c r="B21" s="23">
        <v>0</v>
      </c>
      <c r="C21" s="23" t="s">
        <v>29</v>
      </c>
      <c r="D21" s="23" t="s">
        <v>36</v>
      </c>
      <c r="E21" s="23">
        <v>768</v>
      </c>
    </row>
    <row r="22" spans="1:5" x14ac:dyDescent="0.3">
      <c r="A22" s="23">
        <v>2015</v>
      </c>
      <c r="B22" s="23">
        <v>0</v>
      </c>
      <c r="C22" s="23" t="s">
        <v>29</v>
      </c>
      <c r="D22" s="23" t="s">
        <v>37</v>
      </c>
      <c r="E22" s="23">
        <v>214</v>
      </c>
    </row>
    <row r="23" spans="1:5" x14ac:dyDescent="0.3">
      <c r="A23" s="23">
        <v>2015</v>
      </c>
      <c r="B23" s="23">
        <v>0</v>
      </c>
      <c r="C23" s="23" t="s">
        <v>29</v>
      </c>
      <c r="D23" s="23" t="s">
        <v>38</v>
      </c>
      <c r="E23" s="23">
        <v>85</v>
      </c>
    </row>
    <row r="24" spans="1:5" x14ac:dyDescent="0.3">
      <c r="A24" s="23">
        <v>2015</v>
      </c>
      <c r="B24" s="23">
        <v>0</v>
      </c>
      <c r="C24" s="23" t="s">
        <v>29</v>
      </c>
      <c r="D24" s="23" t="s">
        <v>39</v>
      </c>
      <c r="E24" s="23">
        <v>3730</v>
      </c>
    </row>
    <row r="25" spans="1:5" x14ac:dyDescent="0.3">
      <c r="A25" s="23">
        <v>2015</v>
      </c>
      <c r="B25" s="23">
        <v>0</v>
      </c>
      <c r="C25" s="23" t="s">
        <v>29</v>
      </c>
      <c r="D25" s="23" t="s">
        <v>40</v>
      </c>
      <c r="E25" s="23">
        <v>5394</v>
      </c>
    </row>
    <row r="26" spans="1:5" x14ac:dyDescent="0.3">
      <c r="A26" s="23">
        <v>2015</v>
      </c>
      <c r="B26" s="23">
        <v>0</v>
      </c>
      <c r="C26" s="23" t="s">
        <v>29</v>
      </c>
      <c r="D26" s="23" t="s">
        <v>41</v>
      </c>
      <c r="E26" s="23">
        <v>1723</v>
      </c>
    </row>
    <row r="27" spans="1:5" x14ac:dyDescent="0.3">
      <c r="A27" s="23">
        <v>2015</v>
      </c>
      <c r="B27" s="23">
        <v>0</v>
      </c>
      <c r="C27" s="23" t="s">
        <v>29</v>
      </c>
      <c r="D27" s="23" t="s">
        <v>42</v>
      </c>
      <c r="E27" s="23">
        <v>449</v>
      </c>
    </row>
    <row r="28" spans="1:5" x14ac:dyDescent="0.3">
      <c r="A28" s="23">
        <v>2015</v>
      </c>
      <c r="B28" s="23">
        <v>0</v>
      </c>
      <c r="C28" s="23" t="s">
        <v>29</v>
      </c>
      <c r="D28" s="23" t="s">
        <v>43</v>
      </c>
      <c r="E28" s="23">
        <v>31</v>
      </c>
    </row>
    <row r="29" spans="1:5" x14ac:dyDescent="0.3">
      <c r="A29" s="23">
        <v>2015</v>
      </c>
      <c r="B29" s="23">
        <v>0</v>
      </c>
      <c r="C29" s="23" t="s">
        <v>30</v>
      </c>
      <c r="D29" s="23" t="s">
        <v>35</v>
      </c>
      <c r="E29" s="23">
        <v>715</v>
      </c>
    </row>
    <row r="30" spans="1:5" x14ac:dyDescent="0.3">
      <c r="A30" s="23">
        <v>2015</v>
      </c>
      <c r="B30" s="23">
        <v>0</v>
      </c>
      <c r="C30" s="23" t="s">
        <v>30</v>
      </c>
      <c r="D30" s="23" t="s">
        <v>36</v>
      </c>
      <c r="E30" s="23">
        <v>794</v>
      </c>
    </row>
    <row r="31" spans="1:5" x14ac:dyDescent="0.3">
      <c r="A31" s="23">
        <v>2015</v>
      </c>
      <c r="B31" s="23">
        <v>0</v>
      </c>
      <c r="C31" s="23" t="s">
        <v>30</v>
      </c>
      <c r="D31" s="23" t="s">
        <v>37</v>
      </c>
      <c r="E31" s="23">
        <v>400</v>
      </c>
    </row>
    <row r="32" spans="1:5" x14ac:dyDescent="0.3">
      <c r="A32" s="23">
        <v>2015</v>
      </c>
      <c r="B32" s="23">
        <v>0</v>
      </c>
      <c r="C32" s="23" t="s">
        <v>30</v>
      </c>
      <c r="D32" s="23" t="s">
        <v>38</v>
      </c>
      <c r="E32" s="23">
        <v>295</v>
      </c>
    </row>
    <row r="33" spans="1:5" x14ac:dyDescent="0.3">
      <c r="A33" s="23">
        <v>2015</v>
      </c>
      <c r="B33" s="23">
        <v>0</v>
      </c>
      <c r="C33" s="23" t="s">
        <v>30</v>
      </c>
      <c r="D33" s="23" t="s">
        <v>39</v>
      </c>
      <c r="E33" s="23">
        <v>2659</v>
      </c>
    </row>
    <row r="34" spans="1:5" x14ac:dyDescent="0.3">
      <c r="A34" s="23">
        <v>2015</v>
      </c>
      <c r="B34" s="23">
        <v>0</v>
      </c>
      <c r="C34" s="23" t="s">
        <v>30</v>
      </c>
      <c r="D34" s="23" t="s">
        <v>40</v>
      </c>
      <c r="E34" s="23">
        <v>4146</v>
      </c>
    </row>
    <row r="35" spans="1:5" x14ac:dyDescent="0.3">
      <c r="A35" s="23">
        <v>2015</v>
      </c>
      <c r="B35" s="23">
        <v>0</v>
      </c>
      <c r="C35" s="23" t="s">
        <v>30</v>
      </c>
      <c r="D35" s="23" t="s">
        <v>41</v>
      </c>
      <c r="E35" s="23">
        <v>2778</v>
      </c>
    </row>
    <row r="36" spans="1:5" x14ac:dyDescent="0.3">
      <c r="A36" s="23">
        <v>2015</v>
      </c>
      <c r="B36" s="23">
        <v>0</v>
      </c>
      <c r="C36" s="23" t="s">
        <v>30</v>
      </c>
      <c r="D36" s="23" t="s">
        <v>42</v>
      </c>
      <c r="E36" s="23">
        <v>1441</v>
      </c>
    </row>
    <row r="37" spans="1:5" x14ac:dyDescent="0.3">
      <c r="A37" s="23">
        <v>2015</v>
      </c>
      <c r="B37" s="23">
        <v>0</v>
      </c>
      <c r="C37" s="23" t="s">
        <v>30</v>
      </c>
      <c r="D37" s="23" t="s">
        <v>43</v>
      </c>
      <c r="E37" s="23">
        <v>323</v>
      </c>
    </row>
    <row r="38" spans="1:5" x14ac:dyDescent="0.3">
      <c r="A38" s="23">
        <v>2015</v>
      </c>
      <c r="B38" s="23">
        <v>0</v>
      </c>
      <c r="C38" s="23" t="s">
        <v>31</v>
      </c>
      <c r="D38" s="23" t="s">
        <v>35</v>
      </c>
      <c r="E38" s="23">
        <v>685</v>
      </c>
    </row>
    <row r="39" spans="1:5" x14ac:dyDescent="0.3">
      <c r="A39" s="23">
        <v>2015</v>
      </c>
      <c r="B39" s="23">
        <v>0</v>
      </c>
      <c r="C39" s="23" t="s">
        <v>31</v>
      </c>
      <c r="D39" s="23" t="s">
        <v>36</v>
      </c>
      <c r="E39" s="23">
        <v>564</v>
      </c>
    </row>
    <row r="40" spans="1:5" x14ac:dyDescent="0.3">
      <c r="A40" s="23">
        <v>2015</v>
      </c>
      <c r="B40" s="23">
        <v>0</v>
      </c>
      <c r="C40" s="23" t="s">
        <v>31</v>
      </c>
      <c r="D40" s="23" t="s">
        <v>37</v>
      </c>
      <c r="E40" s="23">
        <v>137</v>
      </c>
    </row>
    <row r="41" spans="1:5" x14ac:dyDescent="0.3">
      <c r="A41" s="23">
        <v>2015</v>
      </c>
      <c r="B41" s="23">
        <v>0</v>
      </c>
      <c r="C41" s="23" t="s">
        <v>31</v>
      </c>
      <c r="D41" s="23" t="s">
        <v>38</v>
      </c>
      <c r="E41" s="23">
        <v>24</v>
      </c>
    </row>
    <row r="42" spans="1:5" x14ac:dyDescent="0.3">
      <c r="A42" s="23">
        <v>2015</v>
      </c>
      <c r="B42" s="23">
        <v>0</v>
      </c>
      <c r="C42" s="23" t="s">
        <v>31</v>
      </c>
      <c r="D42" s="23" t="s">
        <v>39</v>
      </c>
      <c r="E42" s="23">
        <v>2212</v>
      </c>
    </row>
    <row r="43" spans="1:5" x14ac:dyDescent="0.3">
      <c r="A43" s="23">
        <v>2015</v>
      </c>
      <c r="B43" s="23">
        <v>0</v>
      </c>
      <c r="C43" s="23" t="s">
        <v>31</v>
      </c>
      <c r="D43" s="23" t="s">
        <v>40</v>
      </c>
      <c r="E43" s="23">
        <v>3741</v>
      </c>
    </row>
    <row r="44" spans="1:5" x14ac:dyDescent="0.3">
      <c r="A44" s="23">
        <v>2015</v>
      </c>
      <c r="B44" s="23">
        <v>0</v>
      </c>
      <c r="C44" s="23" t="s">
        <v>31</v>
      </c>
      <c r="D44" s="23" t="s">
        <v>41</v>
      </c>
      <c r="E44" s="23">
        <v>1320</v>
      </c>
    </row>
    <row r="45" spans="1:5" x14ac:dyDescent="0.3">
      <c r="A45" s="23">
        <v>2015</v>
      </c>
      <c r="B45" s="23">
        <v>0</v>
      </c>
      <c r="C45" s="23" t="s">
        <v>31</v>
      </c>
      <c r="D45" s="23" t="s">
        <v>42</v>
      </c>
      <c r="E45" s="23">
        <v>279</v>
      </c>
    </row>
    <row r="46" spans="1:5" x14ac:dyDescent="0.3">
      <c r="A46" s="23">
        <v>2015</v>
      </c>
      <c r="B46" s="23">
        <v>0</v>
      </c>
      <c r="C46" s="23" t="s">
        <v>31</v>
      </c>
      <c r="D46" s="23" t="s">
        <v>43</v>
      </c>
      <c r="E46" s="23">
        <v>200</v>
      </c>
    </row>
    <row r="47" spans="1:5" x14ac:dyDescent="0.3">
      <c r="A47" s="23">
        <v>2015</v>
      </c>
      <c r="B47" s="23">
        <v>1</v>
      </c>
      <c r="C47" s="23" t="s">
        <v>27</v>
      </c>
      <c r="D47" s="23" t="s">
        <v>35</v>
      </c>
      <c r="E47" s="23">
        <v>3352</v>
      </c>
    </row>
    <row r="48" spans="1:5" x14ac:dyDescent="0.3">
      <c r="A48" s="23">
        <v>2015</v>
      </c>
      <c r="B48" s="23">
        <v>1</v>
      </c>
      <c r="C48" s="23" t="s">
        <v>27</v>
      </c>
      <c r="D48" s="23" t="s">
        <v>36</v>
      </c>
      <c r="E48" s="23">
        <v>3341</v>
      </c>
    </row>
    <row r="49" spans="1:5" x14ac:dyDescent="0.3">
      <c r="A49" s="23">
        <v>2015</v>
      </c>
      <c r="B49" s="23">
        <v>1</v>
      </c>
      <c r="C49" s="23" t="s">
        <v>27</v>
      </c>
      <c r="D49" s="23" t="s">
        <v>37</v>
      </c>
      <c r="E49" s="23">
        <v>1869</v>
      </c>
    </row>
    <row r="50" spans="1:5" x14ac:dyDescent="0.3">
      <c r="A50" s="23">
        <v>2015</v>
      </c>
      <c r="B50" s="23">
        <v>1</v>
      </c>
      <c r="C50" s="23" t="s">
        <v>27</v>
      </c>
      <c r="D50" s="23" t="s">
        <v>38</v>
      </c>
      <c r="E50" s="23">
        <v>816</v>
      </c>
    </row>
    <row r="51" spans="1:5" x14ac:dyDescent="0.3">
      <c r="A51" s="23">
        <v>2015</v>
      </c>
      <c r="B51" s="23">
        <v>1</v>
      </c>
      <c r="C51" s="23" t="s">
        <v>27</v>
      </c>
      <c r="D51" s="23" t="s">
        <v>39</v>
      </c>
      <c r="E51" s="23">
        <v>1852</v>
      </c>
    </row>
    <row r="52" spans="1:5" x14ac:dyDescent="0.3">
      <c r="A52" s="23">
        <v>2015</v>
      </c>
      <c r="B52" s="23">
        <v>1</v>
      </c>
      <c r="C52" s="23" t="s">
        <v>27</v>
      </c>
      <c r="D52" s="23" t="s">
        <v>40</v>
      </c>
      <c r="E52" s="23">
        <v>3828</v>
      </c>
    </row>
    <row r="53" spans="1:5" x14ac:dyDescent="0.3">
      <c r="A53" s="23">
        <v>2015</v>
      </c>
      <c r="B53" s="23">
        <v>1</v>
      </c>
      <c r="C53" s="23" t="s">
        <v>27</v>
      </c>
      <c r="D53" s="23" t="s">
        <v>41</v>
      </c>
      <c r="E53" s="23">
        <v>2986</v>
      </c>
    </row>
    <row r="54" spans="1:5" x14ac:dyDescent="0.3">
      <c r="A54" s="23">
        <v>2015</v>
      </c>
      <c r="B54" s="23">
        <v>1</v>
      </c>
      <c r="C54" s="23" t="s">
        <v>27</v>
      </c>
      <c r="D54" s="23" t="s">
        <v>42</v>
      </c>
      <c r="E54" s="23">
        <v>2146</v>
      </c>
    </row>
    <row r="55" spans="1:5" x14ac:dyDescent="0.3">
      <c r="A55" s="23">
        <v>2015</v>
      </c>
      <c r="B55" s="23">
        <v>1</v>
      </c>
      <c r="C55" s="23" t="s">
        <v>27</v>
      </c>
      <c r="D55" s="23" t="s">
        <v>43</v>
      </c>
      <c r="E55" s="23">
        <v>276</v>
      </c>
    </row>
    <row r="56" spans="1:5" x14ac:dyDescent="0.3">
      <c r="A56" s="23">
        <v>2015</v>
      </c>
      <c r="B56" s="23">
        <v>1</v>
      </c>
      <c r="C56" s="23" t="s">
        <v>28</v>
      </c>
      <c r="D56" s="23" t="s">
        <v>35</v>
      </c>
      <c r="E56" s="23">
        <v>733</v>
      </c>
    </row>
    <row r="57" spans="1:5" x14ac:dyDescent="0.3">
      <c r="A57" s="23">
        <v>2015</v>
      </c>
      <c r="B57" s="23">
        <v>1</v>
      </c>
      <c r="C57" s="23" t="s">
        <v>28</v>
      </c>
      <c r="D57" s="23" t="s">
        <v>36</v>
      </c>
      <c r="E57" s="23">
        <v>887</v>
      </c>
    </row>
    <row r="58" spans="1:5" x14ac:dyDescent="0.3">
      <c r="A58" s="23">
        <v>2015</v>
      </c>
      <c r="B58" s="23">
        <v>1</v>
      </c>
      <c r="C58" s="23" t="s">
        <v>28</v>
      </c>
      <c r="D58" s="23" t="s">
        <v>37</v>
      </c>
      <c r="E58" s="23">
        <v>931</v>
      </c>
    </row>
    <row r="59" spans="1:5" x14ac:dyDescent="0.3">
      <c r="A59" s="23">
        <v>2015</v>
      </c>
      <c r="B59" s="23">
        <v>1</v>
      </c>
      <c r="C59" s="23" t="s">
        <v>28</v>
      </c>
      <c r="D59" s="23" t="s">
        <v>38</v>
      </c>
      <c r="E59" s="23">
        <v>1335</v>
      </c>
    </row>
    <row r="60" spans="1:5" x14ac:dyDescent="0.3">
      <c r="A60" s="23">
        <v>2015</v>
      </c>
      <c r="B60" s="23">
        <v>1</v>
      </c>
      <c r="C60" s="23" t="s">
        <v>28</v>
      </c>
      <c r="D60" s="23" t="s">
        <v>39</v>
      </c>
      <c r="E60" s="23">
        <v>762</v>
      </c>
    </row>
    <row r="61" spans="1:5" x14ac:dyDescent="0.3">
      <c r="A61" s="23">
        <v>2015</v>
      </c>
      <c r="B61" s="23">
        <v>1</v>
      </c>
      <c r="C61" s="23" t="s">
        <v>28</v>
      </c>
      <c r="D61" s="23" t="s">
        <v>40</v>
      </c>
      <c r="E61" s="23">
        <v>1800</v>
      </c>
    </row>
    <row r="62" spans="1:5" x14ac:dyDescent="0.3">
      <c r="A62" s="23">
        <v>2015</v>
      </c>
      <c r="B62" s="23">
        <v>1</v>
      </c>
      <c r="C62" s="23" t="s">
        <v>28</v>
      </c>
      <c r="D62" s="23" t="s">
        <v>41</v>
      </c>
      <c r="E62" s="23">
        <v>2415</v>
      </c>
    </row>
    <row r="63" spans="1:5" x14ac:dyDescent="0.3">
      <c r="A63" s="23">
        <v>2015</v>
      </c>
      <c r="B63" s="23">
        <v>1</v>
      </c>
      <c r="C63" s="23" t="s">
        <v>28</v>
      </c>
      <c r="D63" s="23" t="s">
        <v>42</v>
      </c>
      <c r="E63" s="23">
        <v>4072</v>
      </c>
    </row>
    <row r="64" spans="1:5" x14ac:dyDescent="0.3">
      <c r="A64" s="23">
        <v>2015</v>
      </c>
      <c r="B64" s="23">
        <v>1</v>
      </c>
      <c r="C64" s="23" t="s">
        <v>28</v>
      </c>
      <c r="D64" s="23" t="s">
        <v>43</v>
      </c>
      <c r="E64" s="23">
        <v>22</v>
      </c>
    </row>
    <row r="65" spans="1:5" x14ac:dyDescent="0.3">
      <c r="A65" s="23">
        <v>2015</v>
      </c>
      <c r="B65" s="23">
        <v>1</v>
      </c>
      <c r="C65" s="23" t="s">
        <v>29</v>
      </c>
      <c r="D65" s="23" t="s">
        <v>35</v>
      </c>
      <c r="E65" s="23">
        <v>140</v>
      </c>
    </row>
    <row r="66" spans="1:5" x14ac:dyDescent="0.3">
      <c r="A66" s="23">
        <v>2015</v>
      </c>
      <c r="B66" s="23">
        <v>1</v>
      </c>
      <c r="C66" s="23" t="s">
        <v>29</v>
      </c>
      <c r="D66" s="23" t="s">
        <v>36</v>
      </c>
      <c r="E66" s="23">
        <v>134</v>
      </c>
    </row>
    <row r="67" spans="1:5" x14ac:dyDescent="0.3">
      <c r="A67" s="23">
        <v>2015</v>
      </c>
      <c r="B67" s="23">
        <v>1</v>
      </c>
      <c r="C67" s="23" t="s">
        <v>29</v>
      </c>
      <c r="D67" s="23" t="s">
        <v>37</v>
      </c>
      <c r="E67" s="23">
        <v>52</v>
      </c>
    </row>
    <row r="68" spans="1:5" x14ac:dyDescent="0.3">
      <c r="A68" s="23">
        <v>2015</v>
      </c>
      <c r="B68" s="23">
        <v>1</v>
      </c>
      <c r="C68" s="23" t="s">
        <v>29</v>
      </c>
      <c r="D68" s="23" t="s">
        <v>38</v>
      </c>
      <c r="E68" s="23">
        <v>31</v>
      </c>
    </row>
    <row r="69" spans="1:5" x14ac:dyDescent="0.3">
      <c r="A69" s="23">
        <v>2015</v>
      </c>
      <c r="B69" s="23">
        <v>1</v>
      </c>
      <c r="C69" s="23" t="s">
        <v>29</v>
      </c>
      <c r="D69" s="23" t="s">
        <v>39</v>
      </c>
      <c r="E69" s="23">
        <v>284</v>
      </c>
    </row>
    <row r="70" spans="1:5" x14ac:dyDescent="0.3">
      <c r="A70" s="23">
        <v>2015</v>
      </c>
      <c r="B70" s="23">
        <v>1</v>
      </c>
      <c r="C70" s="23" t="s">
        <v>29</v>
      </c>
      <c r="D70" s="23" t="s">
        <v>40</v>
      </c>
      <c r="E70" s="23">
        <v>347</v>
      </c>
    </row>
    <row r="71" spans="1:5" x14ac:dyDescent="0.3">
      <c r="A71" s="23">
        <v>2015</v>
      </c>
      <c r="B71" s="23">
        <v>1</v>
      </c>
      <c r="C71" s="23" t="s">
        <v>29</v>
      </c>
      <c r="D71" s="23" t="s">
        <v>41</v>
      </c>
      <c r="E71" s="23">
        <v>220</v>
      </c>
    </row>
    <row r="72" spans="1:5" x14ac:dyDescent="0.3">
      <c r="A72" s="23">
        <v>2015</v>
      </c>
      <c r="B72" s="23">
        <v>1</v>
      </c>
      <c r="C72" s="23" t="s">
        <v>29</v>
      </c>
      <c r="D72" s="23" t="s">
        <v>42</v>
      </c>
      <c r="E72" s="23">
        <v>189</v>
      </c>
    </row>
    <row r="73" spans="1:5" x14ac:dyDescent="0.3">
      <c r="A73" s="23">
        <v>2015</v>
      </c>
      <c r="B73" s="23">
        <v>1</v>
      </c>
      <c r="C73" s="23" t="s">
        <v>29</v>
      </c>
      <c r="D73" s="23" t="s">
        <v>43</v>
      </c>
      <c r="E73" s="23">
        <v>1</v>
      </c>
    </row>
    <row r="74" spans="1:5" x14ac:dyDescent="0.3">
      <c r="A74" s="23">
        <v>2015</v>
      </c>
      <c r="B74" s="23">
        <v>1</v>
      </c>
      <c r="C74" s="23" t="s">
        <v>30</v>
      </c>
      <c r="D74" s="23" t="s">
        <v>35</v>
      </c>
      <c r="E74" s="23">
        <v>235</v>
      </c>
    </row>
    <row r="75" spans="1:5" x14ac:dyDescent="0.3">
      <c r="A75" s="23">
        <v>2015</v>
      </c>
      <c r="B75" s="23">
        <v>1</v>
      </c>
      <c r="C75" s="23" t="s">
        <v>30</v>
      </c>
      <c r="D75" s="23" t="s">
        <v>36</v>
      </c>
      <c r="E75" s="23">
        <v>361</v>
      </c>
    </row>
    <row r="76" spans="1:5" x14ac:dyDescent="0.3">
      <c r="A76" s="23">
        <v>2015</v>
      </c>
      <c r="B76" s="23">
        <v>1</v>
      </c>
      <c r="C76" s="23" t="s">
        <v>30</v>
      </c>
      <c r="D76" s="23" t="s">
        <v>37</v>
      </c>
      <c r="E76" s="23">
        <v>285</v>
      </c>
    </row>
    <row r="77" spans="1:5" x14ac:dyDescent="0.3">
      <c r="A77" s="23">
        <v>2015</v>
      </c>
      <c r="B77" s="23">
        <v>1</v>
      </c>
      <c r="C77" s="23" t="s">
        <v>30</v>
      </c>
      <c r="D77" s="23" t="s">
        <v>38</v>
      </c>
      <c r="E77" s="23">
        <v>391</v>
      </c>
    </row>
    <row r="78" spans="1:5" x14ac:dyDescent="0.3">
      <c r="A78" s="23">
        <v>2015</v>
      </c>
      <c r="B78" s="23">
        <v>1</v>
      </c>
      <c r="C78" s="23" t="s">
        <v>30</v>
      </c>
      <c r="D78" s="23" t="s">
        <v>39</v>
      </c>
      <c r="E78" s="23">
        <v>438</v>
      </c>
    </row>
    <row r="79" spans="1:5" x14ac:dyDescent="0.3">
      <c r="A79" s="23">
        <v>2015</v>
      </c>
      <c r="B79" s="23">
        <v>1</v>
      </c>
      <c r="C79" s="23" t="s">
        <v>30</v>
      </c>
      <c r="D79" s="23" t="s">
        <v>40</v>
      </c>
      <c r="E79" s="23">
        <v>1196</v>
      </c>
    </row>
    <row r="80" spans="1:5" x14ac:dyDescent="0.3">
      <c r="A80" s="23">
        <v>2015</v>
      </c>
      <c r="B80" s="23">
        <v>1</v>
      </c>
      <c r="C80" s="23" t="s">
        <v>30</v>
      </c>
      <c r="D80" s="23" t="s">
        <v>41</v>
      </c>
      <c r="E80" s="23">
        <v>1466</v>
      </c>
    </row>
    <row r="81" spans="1:5" x14ac:dyDescent="0.3">
      <c r="A81" s="23">
        <v>2015</v>
      </c>
      <c r="B81" s="23">
        <v>1</v>
      </c>
      <c r="C81" s="23" t="s">
        <v>30</v>
      </c>
      <c r="D81" s="23" t="s">
        <v>42</v>
      </c>
      <c r="E81" s="23">
        <v>2673</v>
      </c>
    </row>
    <row r="82" spans="1:5" x14ac:dyDescent="0.3">
      <c r="A82" s="23">
        <v>2015</v>
      </c>
      <c r="B82" s="23">
        <v>1</v>
      </c>
      <c r="C82" s="23" t="s">
        <v>30</v>
      </c>
      <c r="D82" s="23" t="s">
        <v>43</v>
      </c>
      <c r="E82" s="23">
        <v>63</v>
      </c>
    </row>
    <row r="83" spans="1:5" x14ac:dyDescent="0.3">
      <c r="A83" s="23">
        <v>2015</v>
      </c>
      <c r="B83" s="23">
        <v>1</v>
      </c>
      <c r="C83" s="23" t="s">
        <v>31</v>
      </c>
      <c r="D83" s="23" t="s">
        <v>35</v>
      </c>
      <c r="E83" s="23">
        <v>197</v>
      </c>
    </row>
    <row r="84" spans="1:5" x14ac:dyDescent="0.3">
      <c r="A84" s="23">
        <v>2015</v>
      </c>
      <c r="B84" s="23">
        <v>1</v>
      </c>
      <c r="C84" s="23" t="s">
        <v>31</v>
      </c>
      <c r="D84" s="23" t="s">
        <v>36</v>
      </c>
      <c r="E84" s="23">
        <v>132</v>
      </c>
    </row>
    <row r="85" spans="1:5" x14ac:dyDescent="0.3">
      <c r="A85" s="23">
        <v>2015</v>
      </c>
      <c r="B85" s="23">
        <v>1</v>
      </c>
      <c r="C85" s="23" t="s">
        <v>31</v>
      </c>
      <c r="D85" s="23" t="s">
        <v>37</v>
      </c>
      <c r="E85" s="23">
        <v>58</v>
      </c>
    </row>
    <row r="86" spans="1:5" x14ac:dyDescent="0.3">
      <c r="A86" s="23">
        <v>2015</v>
      </c>
      <c r="B86" s="23">
        <v>1</v>
      </c>
      <c r="C86" s="23" t="s">
        <v>31</v>
      </c>
      <c r="D86" s="23" t="s">
        <v>38</v>
      </c>
      <c r="E86" s="23">
        <v>26</v>
      </c>
    </row>
    <row r="87" spans="1:5" x14ac:dyDescent="0.3">
      <c r="A87" s="23">
        <v>2015</v>
      </c>
      <c r="B87" s="23">
        <v>1</v>
      </c>
      <c r="C87" s="23" t="s">
        <v>31</v>
      </c>
      <c r="D87" s="23" t="s">
        <v>39</v>
      </c>
      <c r="E87" s="23">
        <v>276</v>
      </c>
    </row>
    <row r="88" spans="1:5" x14ac:dyDescent="0.3">
      <c r="A88" s="23">
        <v>2015</v>
      </c>
      <c r="B88" s="23">
        <v>1</v>
      </c>
      <c r="C88" s="23" t="s">
        <v>31</v>
      </c>
      <c r="D88" s="23" t="s">
        <v>40</v>
      </c>
      <c r="E88" s="23">
        <v>442</v>
      </c>
    </row>
    <row r="89" spans="1:5" x14ac:dyDescent="0.3">
      <c r="A89" s="23">
        <v>2015</v>
      </c>
      <c r="B89" s="23">
        <v>1</v>
      </c>
      <c r="C89" s="23" t="s">
        <v>31</v>
      </c>
      <c r="D89" s="23" t="s">
        <v>41</v>
      </c>
      <c r="E89" s="23">
        <v>221</v>
      </c>
    </row>
    <row r="90" spans="1:5" x14ac:dyDescent="0.3">
      <c r="A90" s="23">
        <v>2015</v>
      </c>
      <c r="B90" s="23">
        <v>1</v>
      </c>
      <c r="C90" s="23" t="s">
        <v>31</v>
      </c>
      <c r="D90" s="23" t="s">
        <v>42</v>
      </c>
      <c r="E90" s="23">
        <v>167</v>
      </c>
    </row>
    <row r="91" spans="1:5" x14ac:dyDescent="0.3">
      <c r="A91" s="23">
        <v>2015</v>
      </c>
      <c r="B91" s="23">
        <v>1</v>
      </c>
      <c r="C91" s="23" t="s">
        <v>31</v>
      </c>
      <c r="D91" s="23" t="s">
        <v>43</v>
      </c>
      <c r="E91" s="23">
        <v>15</v>
      </c>
    </row>
    <row r="92" spans="1:5" x14ac:dyDescent="0.3">
      <c r="A92" s="23">
        <v>2016</v>
      </c>
      <c r="B92" s="23">
        <v>0</v>
      </c>
      <c r="C92" s="23" t="s">
        <v>27</v>
      </c>
      <c r="D92" s="23" t="s">
        <v>35</v>
      </c>
      <c r="E92" s="23">
        <v>80023</v>
      </c>
    </row>
    <row r="93" spans="1:5" x14ac:dyDescent="0.3">
      <c r="A93" s="23">
        <v>2016</v>
      </c>
      <c r="B93" s="23">
        <v>0</v>
      </c>
      <c r="C93" s="23" t="s">
        <v>27</v>
      </c>
      <c r="D93" s="23" t="s">
        <v>36</v>
      </c>
      <c r="E93" s="23">
        <v>75076</v>
      </c>
    </row>
    <row r="94" spans="1:5" x14ac:dyDescent="0.3">
      <c r="A94" s="23">
        <v>2016</v>
      </c>
      <c r="B94" s="23">
        <v>0</v>
      </c>
      <c r="C94" s="23" t="s">
        <v>27</v>
      </c>
      <c r="D94" s="23" t="s">
        <v>37</v>
      </c>
      <c r="E94" s="23">
        <v>21557</v>
      </c>
    </row>
    <row r="95" spans="1:5" x14ac:dyDescent="0.3">
      <c r="A95" s="23">
        <v>2016</v>
      </c>
      <c r="B95" s="23">
        <v>0</v>
      </c>
      <c r="C95" s="23" t="s">
        <v>27</v>
      </c>
      <c r="D95" s="23" t="s">
        <v>38</v>
      </c>
      <c r="E95" s="23">
        <v>4282</v>
      </c>
    </row>
    <row r="96" spans="1:5" x14ac:dyDescent="0.3">
      <c r="A96" s="23">
        <v>2016</v>
      </c>
      <c r="B96" s="23">
        <v>0</v>
      </c>
      <c r="C96" s="23" t="s">
        <v>27</v>
      </c>
      <c r="D96" s="23" t="s">
        <v>39</v>
      </c>
      <c r="E96" s="23">
        <v>171966</v>
      </c>
    </row>
    <row r="97" spans="1:5" x14ac:dyDescent="0.3">
      <c r="A97" s="23">
        <v>2016</v>
      </c>
      <c r="B97" s="23">
        <v>0</v>
      </c>
      <c r="C97" s="23" t="s">
        <v>27</v>
      </c>
      <c r="D97" s="23" t="s">
        <v>40</v>
      </c>
      <c r="E97" s="23">
        <v>415321</v>
      </c>
    </row>
    <row r="98" spans="1:5" x14ac:dyDescent="0.3">
      <c r="A98" s="23">
        <v>2016</v>
      </c>
      <c r="B98" s="23">
        <v>0</v>
      </c>
      <c r="C98" s="23" t="s">
        <v>27</v>
      </c>
      <c r="D98" s="23" t="s">
        <v>41</v>
      </c>
      <c r="E98" s="23">
        <v>180515</v>
      </c>
    </row>
    <row r="99" spans="1:5" x14ac:dyDescent="0.3">
      <c r="A99" s="23">
        <v>2016</v>
      </c>
      <c r="B99" s="23">
        <v>0</v>
      </c>
      <c r="C99" s="23" t="s">
        <v>27</v>
      </c>
      <c r="D99" s="23" t="s">
        <v>42</v>
      </c>
      <c r="E99" s="23">
        <v>35269</v>
      </c>
    </row>
    <row r="100" spans="1:5" x14ac:dyDescent="0.3">
      <c r="A100" s="23">
        <v>2016</v>
      </c>
      <c r="B100" s="23">
        <v>0</v>
      </c>
      <c r="C100" s="23" t="s">
        <v>27</v>
      </c>
      <c r="D100" s="23" t="s">
        <v>43</v>
      </c>
      <c r="E100" s="23">
        <v>4780</v>
      </c>
    </row>
    <row r="101" spans="1:5" x14ac:dyDescent="0.3">
      <c r="A101" s="23">
        <v>2016</v>
      </c>
      <c r="B101" s="23">
        <v>0</v>
      </c>
      <c r="C101" s="23" t="s">
        <v>28</v>
      </c>
      <c r="D101" s="23" t="s">
        <v>35</v>
      </c>
      <c r="E101" s="23">
        <v>4378</v>
      </c>
    </row>
    <row r="102" spans="1:5" x14ac:dyDescent="0.3">
      <c r="A102" s="23">
        <v>2016</v>
      </c>
      <c r="B102" s="23">
        <v>0</v>
      </c>
      <c r="C102" s="23" t="s">
        <v>28</v>
      </c>
      <c r="D102" s="23" t="s">
        <v>36</v>
      </c>
      <c r="E102" s="23">
        <v>5526</v>
      </c>
    </row>
    <row r="103" spans="1:5" x14ac:dyDescent="0.3">
      <c r="A103" s="23">
        <v>2016</v>
      </c>
      <c r="B103" s="23">
        <v>0</v>
      </c>
      <c r="C103" s="23" t="s">
        <v>28</v>
      </c>
      <c r="D103" s="23" t="s">
        <v>37</v>
      </c>
      <c r="E103" s="23">
        <v>3306</v>
      </c>
    </row>
    <row r="104" spans="1:5" x14ac:dyDescent="0.3">
      <c r="A104" s="23">
        <v>2016</v>
      </c>
      <c r="B104" s="23">
        <v>0</v>
      </c>
      <c r="C104" s="23" t="s">
        <v>28</v>
      </c>
      <c r="D104" s="23" t="s">
        <v>38</v>
      </c>
      <c r="E104" s="23">
        <v>2682</v>
      </c>
    </row>
    <row r="105" spans="1:5" x14ac:dyDescent="0.3">
      <c r="A105" s="23">
        <v>2016</v>
      </c>
      <c r="B105" s="23">
        <v>0</v>
      </c>
      <c r="C105" s="23" t="s">
        <v>28</v>
      </c>
      <c r="D105" s="23" t="s">
        <v>39</v>
      </c>
      <c r="E105" s="23">
        <v>12199</v>
      </c>
    </row>
    <row r="106" spans="1:5" x14ac:dyDescent="0.3">
      <c r="A106" s="23">
        <v>2016</v>
      </c>
      <c r="B106" s="23">
        <v>0</v>
      </c>
      <c r="C106" s="23" t="s">
        <v>28</v>
      </c>
      <c r="D106" s="23" t="s">
        <v>40</v>
      </c>
      <c r="E106" s="23">
        <v>21522</v>
      </c>
    </row>
    <row r="107" spans="1:5" x14ac:dyDescent="0.3">
      <c r="A107" s="23">
        <v>2016</v>
      </c>
      <c r="B107" s="23">
        <v>0</v>
      </c>
      <c r="C107" s="23" t="s">
        <v>28</v>
      </c>
      <c r="D107" s="23" t="s">
        <v>41</v>
      </c>
      <c r="E107" s="23">
        <v>14695</v>
      </c>
    </row>
    <row r="108" spans="1:5" x14ac:dyDescent="0.3">
      <c r="A108" s="23">
        <v>2016</v>
      </c>
      <c r="B108" s="23">
        <v>0</v>
      </c>
      <c r="C108" s="23" t="s">
        <v>28</v>
      </c>
      <c r="D108" s="23" t="s">
        <v>42</v>
      </c>
      <c r="E108" s="23">
        <v>6309</v>
      </c>
    </row>
    <row r="109" spans="1:5" x14ac:dyDescent="0.3">
      <c r="A109" s="23">
        <v>2016</v>
      </c>
      <c r="B109" s="23">
        <v>0</v>
      </c>
      <c r="C109" s="23" t="s">
        <v>28</v>
      </c>
      <c r="D109" s="23" t="s">
        <v>43</v>
      </c>
      <c r="E109" s="23">
        <v>330</v>
      </c>
    </row>
    <row r="110" spans="1:5" x14ac:dyDescent="0.3">
      <c r="A110" s="23">
        <v>2016</v>
      </c>
      <c r="B110" s="23">
        <v>0</v>
      </c>
      <c r="C110" s="23" t="s">
        <v>29</v>
      </c>
      <c r="D110" s="23" t="s">
        <v>35</v>
      </c>
      <c r="E110" s="23">
        <v>989</v>
      </c>
    </row>
    <row r="111" spans="1:5" x14ac:dyDescent="0.3">
      <c r="A111" s="23">
        <v>2016</v>
      </c>
      <c r="B111" s="23">
        <v>0</v>
      </c>
      <c r="C111" s="23" t="s">
        <v>29</v>
      </c>
      <c r="D111" s="23" t="s">
        <v>36</v>
      </c>
      <c r="E111" s="23">
        <v>810</v>
      </c>
    </row>
    <row r="112" spans="1:5" x14ac:dyDescent="0.3">
      <c r="A112" s="23">
        <v>2016</v>
      </c>
      <c r="B112" s="23">
        <v>0</v>
      </c>
      <c r="C112" s="23" t="s">
        <v>29</v>
      </c>
      <c r="D112" s="23" t="s">
        <v>37</v>
      </c>
      <c r="E112" s="23">
        <v>252</v>
      </c>
    </row>
    <row r="113" spans="1:5" x14ac:dyDescent="0.3">
      <c r="A113" s="23">
        <v>2016</v>
      </c>
      <c r="B113" s="23">
        <v>0</v>
      </c>
      <c r="C113" s="23" t="s">
        <v>29</v>
      </c>
      <c r="D113" s="23" t="s">
        <v>38</v>
      </c>
      <c r="E113" s="23">
        <v>74</v>
      </c>
    </row>
    <row r="114" spans="1:5" x14ac:dyDescent="0.3">
      <c r="A114" s="23">
        <v>2016</v>
      </c>
      <c r="B114" s="23">
        <v>0</v>
      </c>
      <c r="C114" s="23" t="s">
        <v>29</v>
      </c>
      <c r="D114" s="23" t="s">
        <v>39</v>
      </c>
      <c r="E114" s="23">
        <v>4114</v>
      </c>
    </row>
    <row r="115" spans="1:5" x14ac:dyDescent="0.3">
      <c r="A115" s="23">
        <v>2016</v>
      </c>
      <c r="B115" s="23">
        <v>0</v>
      </c>
      <c r="C115" s="23" t="s">
        <v>29</v>
      </c>
      <c r="D115" s="23" t="s">
        <v>40</v>
      </c>
      <c r="E115" s="23">
        <v>6231</v>
      </c>
    </row>
    <row r="116" spans="1:5" x14ac:dyDescent="0.3">
      <c r="A116" s="23">
        <v>2016</v>
      </c>
      <c r="B116" s="23">
        <v>0</v>
      </c>
      <c r="C116" s="23" t="s">
        <v>29</v>
      </c>
      <c r="D116" s="23" t="s">
        <v>41</v>
      </c>
      <c r="E116" s="23">
        <v>1872</v>
      </c>
    </row>
    <row r="117" spans="1:5" x14ac:dyDescent="0.3">
      <c r="A117" s="23">
        <v>2016</v>
      </c>
      <c r="B117" s="23">
        <v>0</v>
      </c>
      <c r="C117" s="23" t="s">
        <v>29</v>
      </c>
      <c r="D117" s="23" t="s">
        <v>42</v>
      </c>
      <c r="E117" s="23">
        <v>418</v>
      </c>
    </row>
    <row r="118" spans="1:5" x14ac:dyDescent="0.3">
      <c r="A118" s="23">
        <v>2016</v>
      </c>
      <c r="B118" s="23">
        <v>0</v>
      </c>
      <c r="C118" s="23" t="s">
        <v>29</v>
      </c>
      <c r="D118" s="23" t="s">
        <v>43</v>
      </c>
      <c r="E118" s="23">
        <v>24</v>
      </c>
    </row>
    <row r="119" spans="1:5" x14ac:dyDescent="0.3">
      <c r="A119" s="23">
        <v>2016</v>
      </c>
      <c r="B119" s="23">
        <v>0</v>
      </c>
      <c r="C119" s="23" t="s">
        <v>30</v>
      </c>
      <c r="D119" s="23" t="s">
        <v>35</v>
      </c>
      <c r="E119" s="23">
        <v>773</v>
      </c>
    </row>
    <row r="120" spans="1:5" x14ac:dyDescent="0.3">
      <c r="A120" s="23">
        <v>2016</v>
      </c>
      <c r="B120" s="23">
        <v>0</v>
      </c>
      <c r="C120" s="23" t="s">
        <v>30</v>
      </c>
      <c r="D120" s="23" t="s">
        <v>36</v>
      </c>
      <c r="E120" s="23">
        <v>781</v>
      </c>
    </row>
    <row r="121" spans="1:5" x14ac:dyDescent="0.3">
      <c r="A121" s="23">
        <v>2016</v>
      </c>
      <c r="B121" s="23">
        <v>0</v>
      </c>
      <c r="C121" s="23" t="s">
        <v>30</v>
      </c>
      <c r="D121" s="23" t="s">
        <v>37</v>
      </c>
      <c r="E121" s="23">
        <v>366</v>
      </c>
    </row>
    <row r="122" spans="1:5" x14ac:dyDescent="0.3">
      <c r="A122" s="23">
        <v>2016</v>
      </c>
      <c r="B122" s="23">
        <v>0</v>
      </c>
      <c r="C122" s="23" t="s">
        <v>30</v>
      </c>
      <c r="D122" s="23" t="s">
        <v>38</v>
      </c>
      <c r="E122" s="23">
        <v>269</v>
      </c>
    </row>
    <row r="123" spans="1:5" x14ac:dyDescent="0.3">
      <c r="A123" s="23">
        <v>2016</v>
      </c>
      <c r="B123" s="23">
        <v>0</v>
      </c>
      <c r="C123" s="23" t="s">
        <v>30</v>
      </c>
      <c r="D123" s="23" t="s">
        <v>39</v>
      </c>
      <c r="E123" s="23">
        <v>2701</v>
      </c>
    </row>
    <row r="124" spans="1:5" x14ac:dyDescent="0.3">
      <c r="A124" s="23">
        <v>2016</v>
      </c>
      <c r="B124" s="23">
        <v>0</v>
      </c>
      <c r="C124" s="23" t="s">
        <v>30</v>
      </c>
      <c r="D124" s="23" t="s">
        <v>40</v>
      </c>
      <c r="E124" s="23">
        <v>4422</v>
      </c>
    </row>
    <row r="125" spans="1:5" x14ac:dyDescent="0.3">
      <c r="A125" s="23">
        <v>2016</v>
      </c>
      <c r="B125" s="23">
        <v>0</v>
      </c>
      <c r="C125" s="23" t="s">
        <v>30</v>
      </c>
      <c r="D125" s="23" t="s">
        <v>41</v>
      </c>
      <c r="E125" s="23">
        <v>2663</v>
      </c>
    </row>
    <row r="126" spans="1:5" x14ac:dyDescent="0.3">
      <c r="A126" s="23">
        <v>2016</v>
      </c>
      <c r="B126" s="23">
        <v>0</v>
      </c>
      <c r="C126" s="23" t="s">
        <v>30</v>
      </c>
      <c r="D126" s="23" t="s">
        <v>42</v>
      </c>
      <c r="E126" s="23">
        <v>1131</v>
      </c>
    </row>
    <row r="127" spans="1:5" x14ac:dyDescent="0.3">
      <c r="A127" s="23">
        <v>2016</v>
      </c>
      <c r="B127" s="23">
        <v>0</v>
      </c>
      <c r="C127" s="23" t="s">
        <v>30</v>
      </c>
      <c r="D127" s="23" t="s">
        <v>43</v>
      </c>
      <c r="E127" s="23">
        <v>370</v>
      </c>
    </row>
    <row r="128" spans="1:5" x14ac:dyDescent="0.3">
      <c r="A128" s="23">
        <v>2016</v>
      </c>
      <c r="B128" s="23">
        <v>0</v>
      </c>
      <c r="C128" s="23" t="s">
        <v>31</v>
      </c>
      <c r="D128" s="23" t="s">
        <v>35</v>
      </c>
      <c r="E128" s="23">
        <v>688</v>
      </c>
    </row>
    <row r="129" spans="1:5" x14ac:dyDescent="0.3">
      <c r="A129" s="23">
        <v>2016</v>
      </c>
      <c r="B129" s="23">
        <v>0</v>
      </c>
      <c r="C129" s="23" t="s">
        <v>31</v>
      </c>
      <c r="D129" s="23" t="s">
        <v>36</v>
      </c>
      <c r="E129" s="23">
        <v>535</v>
      </c>
    </row>
    <row r="130" spans="1:5" x14ac:dyDescent="0.3">
      <c r="A130" s="23">
        <v>2016</v>
      </c>
      <c r="B130" s="23">
        <v>0</v>
      </c>
      <c r="C130" s="23" t="s">
        <v>31</v>
      </c>
      <c r="D130" s="23" t="s">
        <v>37</v>
      </c>
      <c r="E130" s="23">
        <v>118</v>
      </c>
    </row>
    <row r="131" spans="1:5" x14ac:dyDescent="0.3">
      <c r="A131" s="23">
        <v>2016</v>
      </c>
      <c r="B131" s="23">
        <v>0</v>
      </c>
      <c r="C131" s="23" t="s">
        <v>31</v>
      </c>
      <c r="D131" s="23" t="s">
        <v>38</v>
      </c>
      <c r="E131" s="23">
        <v>33</v>
      </c>
    </row>
    <row r="132" spans="1:5" x14ac:dyDescent="0.3">
      <c r="A132" s="23">
        <v>2016</v>
      </c>
      <c r="B132" s="23">
        <v>0</v>
      </c>
      <c r="C132" s="23" t="s">
        <v>31</v>
      </c>
      <c r="D132" s="23" t="s">
        <v>39</v>
      </c>
      <c r="E132" s="23">
        <v>2323</v>
      </c>
    </row>
    <row r="133" spans="1:5" x14ac:dyDescent="0.3">
      <c r="A133" s="23">
        <v>2016</v>
      </c>
      <c r="B133" s="23">
        <v>0</v>
      </c>
      <c r="C133" s="23" t="s">
        <v>31</v>
      </c>
      <c r="D133" s="23" t="s">
        <v>40</v>
      </c>
      <c r="E133" s="23">
        <v>4147</v>
      </c>
    </row>
    <row r="134" spans="1:5" x14ac:dyDescent="0.3">
      <c r="A134" s="23">
        <v>2016</v>
      </c>
      <c r="B134" s="23">
        <v>0</v>
      </c>
      <c r="C134" s="23" t="s">
        <v>31</v>
      </c>
      <c r="D134" s="23" t="s">
        <v>41</v>
      </c>
      <c r="E134" s="23">
        <v>1377</v>
      </c>
    </row>
    <row r="135" spans="1:5" x14ac:dyDescent="0.3">
      <c r="A135" s="23">
        <v>2016</v>
      </c>
      <c r="B135" s="23">
        <v>0</v>
      </c>
      <c r="C135" s="23" t="s">
        <v>31</v>
      </c>
      <c r="D135" s="23" t="s">
        <v>42</v>
      </c>
      <c r="E135" s="23">
        <v>271</v>
      </c>
    </row>
    <row r="136" spans="1:5" x14ac:dyDescent="0.3">
      <c r="A136" s="23">
        <v>2016</v>
      </c>
      <c r="B136" s="23">
        <v>0</v>
      </c>
      <c r="C136" s="23" t="s">
        <v>31</v>
      </c>
      <c r="D136" s="23" t="s">
        <v>43</v>
      </c>
      <c r="E136" s="23">
        <v>206</v>
      </c>
    </row>
    <row r="137" spans="1:5" x14ac:dyDescent="0.3">
      <c r="A137" s="23">
        <v>2016</v>
      </c>
      <c r="B137" s="23">
        <v>1</v>
      </c>
      <c r="C137" s="23" t="s">
        <v>27</v>
      </c>
      <c r="D137" s="23" t="s">
        <v>35</v>
      </c>
      <c r="E137" s="23">
        <v>3731</v>
      </c>
    </row>
    <row r="138" spans="1:5" x14ac:dyDescent="0.3">
      <c r="A138" s="23">
        <v>2016</v>
      </c>
      <c r="B138" s="23">
        <v>1</v>
      </c>
      <c r="C138" s="23" t="s">
        <v>27</v>
      </c>
      <c r="D138" s="23" t="s">
        <v>36</v>
      </c>
      <c r="E138" s="23">
        <v>3571</v>
      </c>
    </row>
    <row r="139" spans="1:5" x14ac:dyDescent="0.3">
      <c r="A139" s="23">
        <v>2016</v>
      </c>
      <c r="B139" s="23">
        <v>1</v>
      </c>
      <c r="C139" s="23" t="s">
        <v>27</v>
      </c>
      <c r="D139" s="23" t="s">
        <v>37</v>
      </c>
      <c r="E139" s="23">
        <v>1890</v>
      </c>
    </row>
    <row r="140" spans="1:5" x14ac:dyDescent="0.3">
      <c r="A140" s="23">
        <v>2016</v>
      </c>
      <c r="B140" s="23">
        <v>1</v>
      </c>
      <c r="C140" s="23" t="s">
        <v>27</v>
      </c>
      <c r="D140" s="23" t="s">
        <v>38</v>
      </c>
      <c r="E140" s="23">
        <v>919</v>
      </c>
    </row>
    <row r="141" spans="1:5" x14ac:dyDescent="0.3">
      <c r="A141" s="23">
        <v>2016</v>
      </c>
      <c r="B141" s="23">
        <v>1</v>
      </c>
      <c r="C141" s="23" t="s">
        <v>27</v>
      </c>
      <c r="D141" s="23" t="s">
        <v>39</v>
      </c>
      <c r="E141" s="23">
        <v>2023</v>
      </c>
    </row>
    <row r="142" spans="1:5" x14ac:dyDescent="0.3">
      <c r="A142" s="23">
        <v>2016</v>
      </c>
      <c r="B142" s="23">
        <v>1</v>
      </c>
      <c r="C142" s="23" t="s">
        <v>27</v>
      </c>
      <c r="D142" s="23" t="s">
        <v>40</v>
      </c>
      <c r="E142" s="23">
        <v>3862</v>
      </c>
    </row>
    <row r="143" spans="1:5" x14ac:dyDescent="0.3">
      <c r="A143" s="23">
        <v>2016</v>
      </c>
      <c r="B143" s="23">
        <v>1</v>
      </c>
      <c r="C143" s="23" t="s">
        <v>27</v>
      </c>
      <c r="D143" s="23" t="s">
        <v>41</v>
      </c>
      <c r="E143" s="23">
        <v>3049</v>
      </c>
    </row>
    <row r="144" spans="1:5" x14ac:dyDescent="0.3">
      <c r="A144" s="23">
        <v>2016</v>
      </c>
      <c r="B144" s="23">
        <v>1</v>
      </c>
      <c r="C144" s="23" t="s">
        <v>27</v>
      </c>
      <c r="D144" s="23" t="s">
        <v>42</v>
      </c>
      <c r="E144" s="23">
        <v>2333</v>
      </c>
    </row>
    <row r="145" spans="1:5" x14ac:dyDescent="0.3">
      <c r="A145" s="23">
        <v>2016</v>
      </c>
      <c r="B145" s="23">
        <v>1</v>
      </c>
      <c r="C145" s="23" t="s">
        <v>27</v>
      </c>
      <c r="D145" s="23" t="s">
        <v>43</v>
      </c>
      <c r="E145" s="23">
        <v>279</v>
      </c>
    </row>
    <row r="146" spans="1:5" x14ac:dyDescent="0.3">
      <c r="A146" s="23">
        <v>2016</v>
      </c>
      <c r="B146" s="23">
        <v>1</v>
      </c>
      <c r="C146" s="23" t="s">
        <v>28</v>
      </c>
      <c r="D146" s="23" t="s">
        <v>35</v>
      </c>
      <c r="E146" s="23">
        <v>882</v>
      </c>
    </row>
    <row r="147" spans="1:5" x14ac:dyDescent="0.3">
      <c r="A147" s="23">
        <v>2016</v>
      </c>
      <c r="B147" s="23">
        <v>1</v>
      </c>
      <c r="C147" s="23" t="s">
        <v>28</v>
      </c>
      <c r="D147" s="23" t="s">
        <v>36</v>
      </c>
      <c r="E147" s="23">
        <v>1115</v>
      </c>
    </row>
    <row r="148" spans="1:5" x14ac:dyDescent="0.3">
      <c r="A148" s="23">
        <v>2016</v>
      </c>
      <c r="B148" s="23">
        <v>1</v>
      </c>
      <c r="C148" s="23" t="s">
        <v>28</v>
      </c>
      <c r="D148" s="23" t="s">
        <v>37</v>
      </c>
      <c r="E148" s="23">
        <v>1027</v>
      </c>
    </row>
    <row r="149" spans="1:5" x14ac:dyDescent="0.3">
      <c r="A149" s="23">
        <v>2016</v>
      </c>
      <c r="B149" s="23">
        <v>1</v>
      </c>
      <c r="C149" s="23" t="s">
        <v>28</v>
      </c>
      <c r="D149" s="23" t="s">
        <v>38</v>
      </c>
      <c r="E149" s="23">
        <v>1315</v>
      </c>
    </row>
    <row r="150" spans="1:5" x14ac:dyDescent="0.3">
      <c r="A150" s="23">
        <v>2016</v>
      </c>
      <c r="B150" s="23">
        <v>1</v>
      </c>
      <c r="C150" s="23" t="s">
        <v>28</v>
      </c>
      <c r="D150" s="23" t="s">
        <v>39</v>
      </c>
      <c r="E150" s="23">
        <v>1094</v>
      </c>
    </row>
    <row r="151" spans="1:5" x14ac:dyDescent="0.3">
      <c r="A151" s="23">
        <v>2016</v>
      </c>
      <c r="B151" s="23">
        <v>1</v>
      </c>
      <c r="C151" s="23" t="s">
        <v>28</v>
      </c>
      <c r="D151" s="23" t="s">
        <v>40</v>
      </c>
      <c r="E151" s="23">
        <v>2318</v>
      </c>
    </row>
    <row r="152" spans="1:5" x14ac:dyDescent="0.3">
      <c r="A152" s="23">
        <v>2016</v>
      </c>
      <c r="B152" s="23">
        <v>1</v>
      </c>
      <c r="C152" s="23" t="s">
        <v>28</v>
      </c>
      <c r="D152" s="23" t="s">
        <v>41</v>
      </c>
      <c r="E152" s="23">
        <v>2956</v>
      </c>
    </row>
    <row r="153" spans="1:5" x14ac:dyDescent="0.3">
      <c r="A153" s="23">
        <v>2016</v>
      </c>
      <c r="B153" s="23">
        <v>1</v>
      </c>
      <c r="C153" s="23" t="s">
        <v>28</v>
      </c>
      <c r="D153" s="23" t="s">
        <v>42</v>
      </c>
      <c r="E153" s="23">
        <v>4549</v>
      </c>
    </row>
    <row r="154" spans="1:5" x14ac:dyDescent="0.3">
      <c r="A154" s="23">
        <v>2016</v>
      </c>
      <c r="B154" s="23">
        <v>1</v>
      </c>
      <c r="C154" s="23" t="s">
        <v>28</v>
      </c>
      <c r="D154" s="23" t="s">
        <v>43</v>
      </c>
      <c r="E154" s="23">
        <v>20</v>
      </c>
    </row>
    <row r="155" spans="1:5" x14ac:dyDescent="0.3">
      <c r="A155" s="23">
        <v>2016</v>
      </c>
      <c r="B155" s="23">
        <v>1</v>
      </c>
      <c r="C155" s="23" t="s">
        <v>29</v>
      </c>
      <c r="D155" s="23" t="s">
        <v>35</v>
      </c>
      <c r="E155" s="23">
        <v>169</v>
      </c>
    </row>
    <row r="156" spans="1:5" x14ac:dyDescent="0.3">
      <c r="A156" s="23">
        <v>2016</v>
      </c>
      <c r="B156" s="23">
        <v>1</v>
      </c>
      <c r="C156" s="23" t="s">
        <v>29</v>
      </c>
      <c r="D156" s="23" t="s">
        <v>36</v>
      </c>
      <c r="E156" s="23">
        <v>145</v>
      </c>
    </row>
    <row r="157" spans="1:5" x14ac:dyDescent="0.3">
      <c r="A157" s="23">
        <v>2016</v>
      </c>
      <c r="B157" s="23">
        <v>1</v>
      </c>
      <c r="C157" s="23" t="s">
        <v>29</v>
      </c>
      <c r="D157" s="23" t="s">
        <v>37</v>
      </c>
      <c r="E157" s="23">
        <v>75</v>
      </c>
    </row>
    <row r="158" spans="1:5" x14ac:dyDescent="0.3">
      <c r="A158" s="23">
        <v>2016</v>
      </c>
      <c r="B158" s="23">
        <v>1</v>
      </c>
      <c r="C158" s="23" t="s">
        <v>29</v>
      </c>
      <c r="D158" s="23" t="s">
        <v>38</v>
      </c>
      <c r="E158" s="23">
        <v>43</v>
      </c>
    </row>
    <row r="159" spans="1:5" x14ac:dyDescent="0.3">
      <c r="A159" s="23">
        <v>2016</v>
      </c>
      <c r="B159" s="23">
        <v>1</v>
      </c>
      <c r="C159" s="23" t="s">
        <v>29</v>
      </c>
      <c r="D159" s="23" t="s">
        <v>39</v>
      </c>
      <c r="E159" s="23">
        <v>282</v>
      </c>
    </row>
    <row r="160" spans="1:5" x14ac:dyDescent="0.3">
      <c r="A160" s="23">
        <v>2016</v>
      </c>
      <c r="B160" s="23">
        <v>1</v>
      </c>
      <c r="C160" s="23" t="s">
        <v>29</v>
      </c>
      <c r="D160" s="23" t="s">
        <v>40</v>
      </c>
      <c r="E160" s="23">
        <v>402</v>
      </c>
    </row>
    <row r="161" spans="1:5" x14ac:dyDescent="0.3">
      <c r="A161" s="23">
        <v>2016</v>
      </c>
      <c r="B161" s="23">
        <v>1</v>
      </c>
      <c r="C161" s="23" t="s">
        <v>29</v>
      </c>
      <c r="D161" s="23" t="s">
        <v>41</v>
      </c>
      <c r="E161" s="23">
        <v>231</v>
      </c>
    </row>
    <row r="162" spans="1:5" x14ac:dyDescent="0.3">
      <c r="A162" s="23">
        <v>2016</v>
      </c>
      <c r="B162" s="23">
        <v>1</v>
      </c>
      <c r="C162" s="23" t="s">
        <v>29</v>
      </c>
      <c r="D162" s="23" t="s">
        <v>42</v>
      </c>
      <c r="E162" s="23">
        <v>201</v>
      </c>
    </row>
    <row r="163" spans="1:5" x14ac:dyDescent="0.3">
      <c r="A163" s="23">
        <v>2016</v>
      </c>
      <c r="B163" s="23">
        <v>1</v>
      </c>
      <c r="C163" s="23" t="s">
        <v>29</v>
      </c>
      <c r="D163" s="23" t="s">
        <v>43</v>
      </c>
      <c r="E163" s="23">
        <v>2</v>
      </c>
    </row>
    <row r="164" spans="1:5" x14ac:dyDescent="0.3">
      <c r="A164" s="23">
        <v>2016</v>
      </c>
      <c r="B164" s="23">
        <v>1</v>
      </c>
      <c r="C164" s="23" t="s">
        <v>30</v>
      </c>
      <c r="D164" s="23" t="s">
        <v>35</v>
      </c>
      <c r="E164" s="23">
        <v>329</v>
      </c>
    </row>
    <row r="165" spans="1:5" x14ac:dyDescent="0.3">
      <c r="A165" s="23">
        <v>2016</v>
      </c>
      <c r="B165" s="23">
        <v>1</v>
      </c>
      <c r="C165" s="23" t="s">
        <v>30</v>
      </c>
      <c r="D165" s="23" t="s">
        <v>36</v>
      </c>
      <c r="E165" s="23">
        <v>505</v>
      </c>
    </row>
    <row r="166" spans="1:5" x14ac:dyDescent="0.3">
      <c r="A166" s="23">
        <v>2016</v>
      </c>
      <c r="B166" s="23">
        <v>1</v>
      </c>
      <c r="C166" s="23" t="s">
        <v>30</v>
      </c>
      <c r="D166" s="23" t="s">
        <v>37</v>
      </c>
      <c r="E166" s="23">
        <v>429</v>
      </c>
    </row>
    <row r="167" spans="1:5" x14ac:dyDescent="0.3">
      <c r="A167" s="23">
        <v>2016</v>
      </c>
      <c r="B167" s="23">
        <v>1</v>
      </c>
      <c r="C167" s="23" t="s">
        <v>30</v>
      </c>
      <c r="D167" s="23" t="s">
        <v>38</v>
      </c>
      <c r="E167" s="23">
        <v>502</v>
      </c>
    </row>
    <row r="168" spans="1:5" x14ac:dyDescent="0.3">
      <c r="A168" s="23">
        <v>2016</v>
      </c>
      <c r="B168" s="23">
        <v>1</v>
      </c>
      <c r="C168" s="23" t="s">
        <v>30</v>
      </c>
      <c r="D168" s="23" t="s">
        <v>39</v>
      </c>
      <c r="E168" s="23">
        <v>621</v>
      </c>
    </row>
    <row r="169" spans="1:5" x14ac:dyDescent="0.3">
      <c r="A169" s="23">
        <v>2016</v>
      </c>
      <c r="B169" s="23">
        <v>1</v>
      </c>
      <c r="C169" s="23" t="s">
        <v>30</v>
      </c>
      <c r="D169" s="23" t="s">
        <v>40</v>
      </c>
      <c r="E169" s="23">
        <v>1972</v>
      </c>
    </row>
    <row r="170" spans="1:5" x14ac:dyDescent="0.3">
      <c r="A170" s="23">
        <v>2016</v>
      </c>
      <c r="B170" s="23">
        <v>1</v>
      </c>
      <c r="C170" s="23" t="s">
        <v>30</v>
      </c>
      <c r="D170" s="23" t="s">
        <v>41</v>
      </c>
      <c r="E170" s="23">
        <v>3130</v>
      </c>
    </row>
    <row r="171" spans="1:5" x14ac:dyDescent="0.3">
      <c r="A171" s="23">
        <v>2016</v>
      </c>
      <c r="B171" s="23">
        <v>1</v>
      </c>
      <c r="C171" s="23" t="s">
        <v>30</v>
      </c>
      <c r="D171" s="23" t="s">
        <v>42</v>
      </c>
      <c r="E171" s="23">
        <v>4664</v>
      </c>
    </row>
    <row r="172" spans="1:5" x14ac:dyDescent="0.3">
      <c r="A172" s="23">
        <v>2016</v>
      </c>
      <c r="B172" s="23">
        <v>1</v>
      </c>
      <c r="C172" s="23" t="s">
        <v>30</v>
      </c>
      <c r="D172" s="23" t="s">
        <v>43</v>
      </c>
      <c r="E172" s="23">
        <v>96</v>
      </c>
    </row>
    <row r="173" spans="1:5" x14ac:dyDescent="0.3">
      <c r="A173" s="23">
        <v>2016</v>
      </c>
      <c r="B173" s="23">
        <v>1</v>
      </c>
      <c r="C173" s="23" t="s">
        <v>31</v>
      </c>
      <c r="D173" s="23" t="s">
        <v>35</v>
      </c>
      <c r="E173" s="23">
        <v>219</v>
      </c>
    </row>
    <row r="174" spans="1:5" x14ac:dyDescent="0.3">
      <c r="A174" s="23">
        <v>2016</v>
      </c>
      <c r="B174" s="23">
        <v>1</v>
      </c>
      <c r="C174" s="23" t="s">
        <v>31</v>
      </c>
      <c r="D174" s="23" t="s">
        <v>36</v>
      </c>
      <c r="E174" s="23">
        <v>176</v>
      </c>
    </row>
    <row r="175" spans="1:5" x14ac:dyDescent="0.3">
      <c r="A175" s="23">
        <v>2016</v>
      </c>
      <c r="B175" s="23">
        <v>1</v>
      </c>
      <c r="C175" s="23" t="s">
        <v>31</v>
      </c>
      <c r="D175" s="23" t="s">
        <v>37</v>
      </c>
      <c r="E175" s="23">
        <v>71</v>
      </c>
    </row>
    <row r="176" spans="1:5" x14ac:dyDescent="0.3">
      <c r="A176" s="23">
        <v>2016</v>
      </c>
      <c r="B176" s="23">
        <v>1</v>
      </c>
      <c r="C176" s="23" t="s">
        <v>31</v>
      </c>
      <c r="D176" s="23" t="s">
        <v>38</v>
      </c>
      <c r="E176" s="23">
        <v>17</v>
      </c>
    </row>
    <row r="177" spans="1:5" x14ac:dyDescent="0.3">
      <c r="A177" s="23">
        <v>2016</v>
      </c>
      <c r="B177" s="23">
        <v>1</v>
      </c>
      <c r="C177" s="23" t="s">
        <v>31</v>
      </c>
      <c r="D177" s="23" t="s">
        <v>39</v>
      </c>
      <c r="E177" s="23">
        <v>290</v>
      </c>
    </row>
    <row r="178" spans="1:5" x14ac:dyDescent="0.3">
      <c r="A178" s="23">
        <v>2016</v>
      </c>
      <c r="B178" s="23">
        <v>1</v>
      </c>
      <c r="C178" s="23" t="s">
        <v>31</v>
      </c>
      <c r="D178" s="23" t="s">
        <v>40</v>
      </c>
      <c r="E178" s="23">
        <v>485</v>
      </c>
    </row>
    <row r="179" spans="1:5" x14ac:dyDescent="0.3">
      <c r="A179" s="23">
        <v>2016</v>
      </c>
      <c r="B179" s="23">
        <v>1</v>
      </c>
      <c r="C179" s="23" t="s">
        <v>31</v>
      </c>
      <c r="D179" s="23" t="s">
        <v>41</v>
      </c>
      <c r="E179" s="23">
        <v>231</v>
      </c>
    </row>
    <row r="180" spans="1:5" x14ac:dyDescent="0.3">
      <c r="A180" s="23">
        <v>2016</v>
      </c>
      <c r="B180" s="23">
        <v>1</v>
      </c>
      <c r="C180" s="23" t="s">
        <v>31</v>
      </c>
      <c r="D180" s="23" t="s">
        <v>42</v>
      </c>
      <c r="E180" s="23">
        <v>160</v>
      </c>
    </row>
    <row r="181" spans="1:5" x14ac:dyDescent="0.3">
      <c r="A181" s="23">
        <v>2016</v>
      </c>
      <c r="B181" s="23">
        <v>1</v>
      </c>
      <c r="C181" s="23" t="s">
        <v>31</v>
      </c>
      <c r="D181" s="23" t="s">
        <v>43</v>
      </c>
      <c r="E181" s="23">
        <v>17</v>
      </c>
    </row>
    <row r="182" spans="1:5" x14ac:dyDescent="0.3">
      <c r="A182" s="23">
        <v>2017</v>
      </c>
      <c r="B182" s="23">
        <v>0</v>
      </c>
      <c r="C182" s="23" t="s">
        <v>27</v>
      </c>
      <c r="D182" s="23" t="s">
        <v>35</v>
      </c>
      <c r="E182" s="23">
        <v>78636</v>
      </c>
    </row>
    <row r="183" spans="1:5" x14ac:dyDescent="0.3">
      <c r="A183" s="23">
        <v>2017</v>
      </c>
      <c r="B183" s="23">
        <v>0</v>
      </c>
      <c r="C183" s="23" t="s">
        <v>27</v>
      </c>
      <c r="D183" s="23" t="s">
        <v>36</v>
      </c>
      <c r="E183" s="23">
        <v>73137</v>
      </c>
    </row>
    <row r="184" spans="1:5" x14ac:dyDescent="0.3">
      <c r="A184" s="23">
        <v>2017</v>
      </c>
      <c r="B184" s="23">
        <v>0</v>
      </c>
      <c r="C184" s="23" t="s">
        <v>27</v>
      </c>
      <c r="D184" s="23" t="s">
        <v>37</v>
      </c>
      <c r="E184" s="23">
        <v>20195</v>
      </c>
    </row>
    <row r="185" spans="1:5" x14ac:dyDescent="0.3">
      <c r="A185" s="23">
        <v>2017</v>
      </c>
      <c r="B185" s="23">
        <v>0</v>
      </c>
      <c r="C185" s="23" t="s">
        <v>27</v>
      </c>
      <c r="D185" s="23" t="s">
        <v>38</v>
      </c>
      <c r="E185" s="23">
        <v>3782</v>
      </c>
    </row>
    <row r="186" spans="1:5" x14ac:dyDescent="0.3">
      <c r="A186" s="23">
        <v>2017</v>
      </c>
      <c r="B186" s="23">
        <v>0</v>
      </c>
      <c r="C186" s="23" t="s">
        <v>27</v>
      </c>
      <c r="D186" s="23" t="s">
        <v>39</v>
      </c>
      <c r="E186" s="23">
        <v>171944</v>
      </c>
    </row>
    <row r="187" spans="1:5" x14ac:dyDescent="0.3">
      <c r="A187" s="23">
        <v>2017</v>
      </c>
      <c r="B187" s="23">
        <v>0</v>
      </c>
      <c r="C187" s="23" t="s">
        <v>27</v>
      </c>
      <c r="D187" s="23" t="s">
        <v>40</v>
      </c>
      <c r="E187" s="23">
        <v>413300</v>
      </c>
    </row>
    <row r="188" spans="1:5" x14ac:dyDescent="0.3">
      <c r="A188" s="23">
        <v>2017</v>
      </c>
      <c r="B188" s="23">
        <v>0</v>
      </c>
      <c r="C188" s="23" t="s">
        <v>27</v>
      </c>
      <c r="D188" s="23" t="s">
        <v>41</v>
      </c>
      <c r="E188" s="23">
        <v>178545</v>
      </c>
    </row>
    <row r="189" spans="1:5" x14ac:dyDescent="0.3">
      <c r="A189" s="23">
        <v>2017</v>
      </c>
      <c r="B189" s="23">
        <v>0</v>
      </c>
      <c r="C189" s="23" t="s">
        <v>27</v>
      </c>
      <c r="D189" s="23" t="s">
        <v>42</v>
      </c>
      <c r="E189" s="23">
        <v>34118</v>
      </c>
    </row>
    <row r="190" spans="1:5" x14ac:dyDescent="0.3">
      <c r="A190" s="23">
        <v>2017</v>
      </c>
      <c r="B190" s="23">
        <v>0</v>
      </c>
      <c r="C190" s="23" t="s">
        <v>27</v>
      </c>
      <c r="D190" s="23" t="s">
        <v>43</v>
      </c>
      <c r="E190" s="23">
        <v>4626</v>
      </c>
    </row>
    <row r="191" spans="1:5" x14ac:dyDescent="0.3">
      <c r="A191" s="23">
        <v>2017</v>
      </c>
      <c r="B191" s="23">
        <v>0</v>
      </c>
      <c r="C191" s="23" t="s">
        <v>28</v>
      </c>
      <c r="D191" s="23" t="s">
        <v>35</v>
      </c>
      <c r="E191" s="23">
        <v>4165</v>
      </c>
    </row>
    <row r="192" spans="1:5" x14ac:dyDescent="0.3">
      <c r="A192" s="23">
        <v>2017</v>
      </c>
      <c r="B192" s="23">
        <v>0</v>
      </c>
      <c r="C192" s="23" t="s">
        <v>28</v>
      </c>
      <c r="D192" s="23" t="s">
        <v>36</v>
      </c>
      <c r="E192" s="23">
        <v>4857</v>
      </c>
    </row>
    <row r="193" spans="1:5" x14ac:dyDescent="0.3">
      <c r="A193" s="23">
        <v>2017</v>
      </c>
      <c r="B193" s="23">
        <v>0</v>
      </c>
      <c r="C193" s="23" t="s">
        <v>28</v>
      </c>
      <c r="D193" s="23" t="s">
        <v>37</v>
      </c>
      <c r="E193" s="23">
        <v>2728</v>
      </c>
    </row>
    <row r="194" spans="1:5" x14ac:dyDescent="0.3">
      <c r="A194" s="23">
        <v>2017</v>
      </c>
      <c r="B194" s="23">
        <v>0</v>
      </c>
      <c r="C194" s="23" t="s">
        <v>28</v>
      </c>
      <c r="D194" s="23" t="s">
        <v>38</v>
      </c>
      <c r="E194" s="23">
        <v>1872</v>
      </c>
    </row>
    <row r="195" spans="1:5" x14ac:dyDescent="0.3">
      <c r="A195" s="23">
        <v>2017</v>
      </c>
      <c r="B195" s="23">
        <v>0</v>
      </c>
      <c r="C195" s="23" t="s">
        <v>28</v>
      </c>
      <c r="D195" s="23" t="s">
        <v>39</v>
      </c>
      <c r="E195" s="23">
        <v>12403</v>
      </c>
    </row>
    <row r="196" spans="1:5" x14ac:dyDescent="0.3">
      <c r="A196" s="23">
        <v>2017</v>
      </c>
      <c r="B196" s="23">
        <v>0</v>
      </c>
      <c r="C196" s="23" t="s">
        <v>28</v>
      </c>
      <c r="D196" s="23" t="s">
        <v>40</v>
      </c>
      <c r="E196" s="23">
        <v>21485</v>
      </c>
    </row>
    <row r="197" spans="1:5" x14ac:dyDescent="0.3">
      <c r="A197" s="23">
        <v>2017</v>
      </c>
      <c r="B197" s="23">
        <v>0</v>
      </c>
      <c r="C197" s="23" t="s">
        <v>28</v>
      </c>
      <c r="D197" s="23" t="s">
        <v>41</v>
      </c>
      <c r="E197" s="23">
        <v>13650</v>
      </c>
    </row>
    <row r="198" spans="1:5" x14ac:dyDescent="0.3">
      <c r="A198" s="23">
        <v>2017</v>
      </c>
      <c r="B198" s="23">
        <v>0</v>
      </c>
      <c r="C198" s="23" t="s">
        <v>28</v>
      </c>
      <c r="D198" s="23" t="s">
        <v>42</v>
      </c>
      <c r="E198" s="23">
        <v>5473</v>
      </c>
    </row>
    <row r="199" spans="1:5" x14ac:dyDescent="0.3">
      <c r="A199" s="23">
        <v>2017</v>
      </c>
      <c r="B199" s="23">
        <v>0</v>
      </c>
      <c r="C199" s="23" t="s">
        <v>28</v>
      </c>
      <c r="D199" s="23" t="s">
        <v>43</v>
      </c>
      <c r="E199" s="23">
        <v>363</v>
      </c>
    </row>
    <row r="200" spans="1:5" x14ac:dyDescent="0.3">
      <c r="A200" s="23">
        <v>2017</v>
      </c>
      <c r="B200" s="23">
        <v>0</v>
      </c>
      <c r="C200" s="23" t="s">
        <v>29</v>
      </c>
      <c r="D200" s="23" t="s">
        <v>35</v>
      </c>
      <c r="E200" s="23">
        <v>1017</v>
      </c>
    </row>
    <row r="201" spans="1:5" x14ac:dyDescent="0.3">
      <c r="A201" s="23">
        <v>2017</v>
      </c>
      <c r="B201" s="23">
        <v>0</v>
      </c>
      <c r="C201" s="23" t="s">
        <v>29</v>
      </c>
      <c r="D201" s="23" t="s">
        <v>36</v>
      </c>
      <c r="E201" s="23">
        <v>862</v>
      </c>
    </row>
    <row r="202" spans="1:5" x14ac:dyDescent="0.3">
      <c r="A202" s="23">
        <v>2017</v>
      </c>
      <c r="B202" s="23">
        <v>0</v>
      </c>
      <c r="C202" s="23" t="s">
        <v>29</v>
      </c>
      <c r="D202" s="23" t="s">
        <v>37</v>
      </c>
      <c r="E202" s="23">
        <v>239</v>
      </c>
    </row>
    <row r="203" spans="1:5" x14ac:dyDescent="0.3">
      <c r="A203" s="23">
        <v>2017</v>
      </c>
      <c r="B203" s="23">
        <v>0</v>
      </c>
      <c r="C203" s="23" t="s">
        <v>29</v>
      </c>
      <c r="D203" s="23" t="s">
        <v>38</v>
      </c>
      <c r="E203" s="23">
        <v>63</v>
      </c>
    </row>
    <row r="204" spans="1:5" x14ac:dyDescent="0.3">
      <c r="A204" s="23">
        <v>2017</v>
      </c>
      <c r="B204" s="23">
        <v>0</v>
      </c>
      <c r="C204" s="23" t="s">
        <v>29</v>
      </c>
      <c r="D204" s="23" t="s">
        <v>39</v>
      </c>
      <c r="E204" s="23">
        <v>4582</v>
      </c>
    </row>
    <row r="205" spans="1:5" x14ac:dyDescent="0.3">
      <c r="A205" s="23">
        <v>2017</v>
      </c>
      <c r="B205" s="23">
        <v>0</v>
      </c>
      <c r="C205" s="23" t="s">
        <v>29</v>
      </c>
      <c r="D205" s="23" t="s">
        <v>40</v>
      </c>
      <c r="E205" s="23">
        <v>6963</v>
      </c>
    </row>
    <row r="206" spans="1:5" x14ac:dyDescent="0.3">
      <c r="A206" s="23">
        <v>2017</v>
      </c>
      <c r="B206" s="23">
        <v>0</v>
      </c>
      <c r="C206" s="23" t="s">
        <v>29</v>
      </c>
      <c r="D206" s="23" t="s">
        <v>41</v>
      </c>
      <c r="E206" s="23">
        <v>2063</v>
      </c>
    </row>
    <row r="207" spans="1:5" x14ac:dyDescent="0.3">
      <c r="A207" s="23">
        <v>2017</v>
      </c>
      <c r="B207" s="23">
        <v>0</v>
      </c>
      <c r="C207" s="23" t="s">
        <v>29</v>
      </c>
      <c r="D207" s="23" t="s">
        <v>42</v>
      </c>
      <c r="E207" s="23">
        <v>518</v>
      </c>
    </row>
    <row r="208" spans="1:5" x14ac:dyDescent="0.3">
      <c r="A208" s="23">
        <v>2017</v>
      </c>
      <c r="B208" s="23">
        <v>0</v>
      </c>
      <c r="C208" s="23" t="s">
        <v>29</v>
      </c>
      <c r="D208" s="23" t="s">
        <v>43</v>
      </c>
      <c r="E208" s="23">
        <v>25</v>
      </c>
    </row>
    <row r="209" spans="1:5" x14ac:dyDescent="0.3">
      <c r="A209" s="23">
        <v>2017</v>
      </c>
      <c r="B209" s="23">
        <v>0</v>
      </c>
      <c r="C209" s="23" t="s">
        <v>30</v>
      </c>
      <c r="D209" s="23" t="s">
        <v>35</v>
      </c>
      <c r="E209" s="23">
        <v>704</v>
      </c>
    </row>
    <row r="210" spans="1:5" x14ac:dyDescent="0.3">
      <c r="A210" s="23">
        <v>2017</v>
      </c>
      <c r="B210" s="23">
        <v>0</v>
      </c>
      <c r="C210" s="23" t="s">
        <v>30</v>
      </c>
      <c r="D210" s="23" t="s">
        <v>36</v>
      </c>
      <c r="E210" s="23">
        <v>683</v>
      </c>
    </row>
    <row r="211" spans="1:5" x14ac:dyDescent="0.3">
      <c r="A211" s="23">
        <v>2017</v>
      </c>
      <c r="B211" s="23">
        <v>0</v>
      </c>
      <c r="C211" s="23" t="s">
        <v>30</v>
      </c>
      <c r="D211" s="23" t="s">
        <v>37</v>
      </c>
      <c r="E211" s="23">
        <v>344</v>
      </c>
    </row>
    <row r="212" spans="1:5" x14ac:dyDescent="0.3">
      <c r="A212" s="23">
        <v>2017</v>
      </c>
      <c r="B212" s="23">
        <v>0</v>
      </c>
      <c r="C212" s="23" t="s">
        <v>30</v>
      </c>
      <c r="D212" s="23" t="s">
        <v>38</v>
      </c>
      <c r="E212" s="23">
        <v>195</v>
      </c>
    </row>
    <row r="213" spans="1:5" x14ac:dyDescent="0.3">
      <c r="A213" s="23">
        <v>2017</v>
      </c>
      <c r="B213" s="23">
        <v>0</v>
      </c>
      <c r="C213" s="23" t="s">
        <v>30</v>
      </c>
      <c r="D213" s="23" t="s">
        <v>39</v>
      </c>
      <c r="E213" s="23">
        <v>2619</v>
      </c>
    </row>
    <row r="214" spans="1:5" x14ac:dyDescent="0.3">
      <c r="A214" s="23">
        <v>2017</v>
      </c>
      <c r="B214" s="23">
        <v>0</v>
      </c>
      <c r="C214" s="23" t="s">
        <v>30</v>
      </c>
      <c r="D214" s="23" t="s">
        <v>40</v>
      </c>
      <c r="E214" s="23">
        <v>4250</v>
      </c>
    </row>
    <row r="215" spans="1:5" x14ac:dyDescent="0.3">
      <c r="A215" s="23">
        <v>2017</v>
      </c>
      <c r="B215" s="23">
        <v>0</v>
      </c>
      <c r="C215" s="23" t="s">
        <v>30</v>
      </c>
      <c r="D215" s="23" t="s">
        <v>41</v>
      </c>
      <c r="E215" s="23">
        <v>2270</v>
      </c>
    </row>
    <row r="216" spans="1:5" x14ac:dyDescent="0.3">
      <c r="A216" s="23">
        <v>2017</v>
      </c>
      <c r="B216" s="23">
        <v>0</v>
      </c>
      <c r="C216" s="23" t="s">
        <v>30</v>
      </c>
      <c r="D216" s="23" t="s">
        <v>42</v>
      </c>
      <c r="E216" s="23">
        <v>841</v>
      </c>
    </row>
    <row r="217" spans="1:5" x14ac:dyDescent="0.3">
      <c r="A217" s="23">
        <v>2017</v>
      </c>
      <c r="B217" s="23">
        <v>0</v>
      </c>
      <c r="C217" s="23" t="s">
        <v>30</v>
      </c>
      <c r="D217" s="23" t="s">
        <v>43</v>
      </c>
      <c r="E217" s="23">
        <v>421</v>
      </c>
    </row>
    <row r="218" spans="1:5" x14ac:dyDescent="0.3">
      <c r="A218" s="23">
        <v>2017</v>
      </c>
      <c r="B218" s="23">
        <v>0</v>
      </c>
      <c r="C218" s="23" t="s">
        <v>31</v>
      </c>
      <c r="D218" s="23" t="s">
        <v>35</v>
      </c>
      <c r="E218" s="23">
        <v>715</v>
      </c>
    </row>
    <row r="219" spans="1:5" x14ac:dyDescent="0.3">
      <c r="A219" s="23">
        <v>2017</v>
      </c>
      <c r="B219" s="23">
        <v>0</v>
      </c>
      <c r="C219" s="23" t="s">
        <v>31</v>
      </c>
      <c r="D219" s="23" t="s">
        <v>36</v>
      </c>
      <c r="E219" s="23">
        <v>536</v>
      </c>
    </row>
    <row r="220" spans="1:5" x14ac:dyDescent="0.3">
      <c r="A220" s="23">
        <v>2017</v>
      </c>
      <c r="B220" s="23">
        <v>0</v>
      </c>
      <c r="C220" s="23" t="s">
        <v>31</v>
      </c>
      <c r="D220" s="23" t="s">
        <v>37</v>
      </c>
      <c r="E220" s="23">
        <v>113</v>
      </c>
    </row>
    <row r="221" spans="1:5" x14ac:dyDescent="0.3">
      <c r="A221" s="23">
        <v>2017</v>
      </c>
      <c r="B221" s="23">
        <v>0</v>
      </c>
      <c r="C221" s="23" t="s">
        <v>31</v>
      </c>
      <c r="D221" s="23" t="s">
        <v>38</v>
      </c>
      <c r="E221" s="23">
        <v>37</v>
      </c>
    </row>
    <row r="222" spans="1:5" x14ac:dyDescent="0.3">
      <c r="A222" s="23">
        <v>2017</v>
      </c>
      <c r="B222" s="23">
        <v>0</v>
      </c>
      <c r="C222" s="23" t="s">
        <v>31</v>
      </c>
      <c r="D222" s="23" t="s">
        <v>39</v>
      </c>
      <c r="E222" s="23">
        <v>2422</v>
      </c>
    </row>
    <row r="223" spans="1:5" x14ac:dyDescent="0.3">
      <c r="A223" s="23">
        <v>2017</v>
      </c>
      <c r="B223" s="23">
        <v>0</v>
      </c>
      <c r="C223" s="23" t="s">
        <v>31</v>
      </c>
      <c r="D223" s="23" t="s">
        <v>40</v>
      </c>
      <c r="E223" s="23">
        <v>4416</v>
      </c>
    </row>
    <row r="224" spans="1:5" x14ac:dyDescent="0.3">
      <c r="A224" s="23">
        <v>2017</v>
      </c>
      <c r="B224" s="23">
        <v>0</v>
      </c>
      <c r="C224" s="23" t="s">
        <v>31</v>
      </c>
      <c r="D224" s="23" t="s">
        <v>41</v>
      </c>
      <c r="E224" s="23">
        <v>1391</v>
      </c>
    </row>
    <row r="225" spans="1:5" x14ac:dyDescent="0.3">
      <c r="A225" s="23">
        <v>2017</v>
      </c>
      <c r="B225" s="23">
        <v>0</v>
      </c>
      <c r="C225" s="23" t="s">
        <v>31</v>
      </c>
      <c r="D225" s="23" t="s">
        <v>42</v>
      </c>
      <c r="E225" s="23">
        <v>320</v>
      </c>
    </row>
    <row r="226" spans="1:5" x14ac:dyDescent="0.3">
      <c r="A226" s="23">
        <v>2017</v>
      </c>
      <c r="B226" s="23">
        <v>0</v>
      </c>
      <c r="C226" s="23" t="s">
        <v>31</v>
      </c>
      <c r="D226" s="23" t="s">
        <v>43</v>
      </c>
      <c r="E226" s="23">
        <v>219</v>
      </c>
    </row>
    <row r="227" spans="1:5" x14ac:dyDescent="0.3">
      <c r="A227" s="23">
        <v>2017</v>
      </c>
      <c r="B227" s="23">
        <v>1</v>
      </c>
      <c r="C227" s="23" t="s">
        <v>27</v>
      </c>
      <c r="D227" s="23" t="s">
        <v>35</v>
      </c>
      <c r="E227" s="23">
        <v>4899</v>
      </c>
    </row>
    <row r="228" spans="1:5" x14ac:dyDescent="0.3">
      <c r="A228" s="23">
        <v>2017</v>
      </c>
      <c r="B228" s="23">
        <v>1</v>
      </c>
      <c r="C228" s="23" t="s">
        <v>27</v>
      </c>
      <c r="D228" s="23" t="s">
        <v>36</v>
      </c>
      <c r="E228" s="23">
        <v>5081</v>
      </c>
    </row>
    <row r="229" spans="1:5" x14ac:dyDescent="0.3">
      <c r="A229" s="23">
        <v>2017</v>
      </c>
      <c r="B229" s="23">
        <v>1</v>
      </c>
      <c r="C229" s="23" t="s">
        <v>27</v>
      </c>
      <c r="D229" s="23" t="s">
        <v>37</v>
      </c>
      <c r="E229" s="23">
        <v>2727</v>
      </c>
    </row>
    <row r="230" spans="1:5" x14ac:dyDescent="0.3">
      <c r="A230" s="23">
        <v>2017</v>
      </c>
      <c r="B230" s="23">
        <v>1</v>
      </c>
      <c r="C230" s="23" t="s">
        <v>27</v>
      </c>
      <c r="D230" s="23" t="s">
        <v>38</v>
      </c>
      <c r="E230" s="23">
        <v>1239</v>
      </c>
    </row>
    <row r="231" spans="1:5" x14ac:dyDescent="0.3">
      <c r="A231" s="23">
        <v>2017</v>
      </c>
      <c r="B231" s="23">
        <v>1</v>
      </c>
      <c r="C231" s="23" t="s">
        <v>27</v>
      </c>
      <c r="D231" s="23" t="s">
        <v>39</v>
      </c>
      <c r="E231" s="23">
        <v>1922</v>
      </c>
    </row>
    <row r="232" spans="1:5" x14ac:dyDescent="0.3">
      <c r="A232" s="23">
        <v>2017</v>
      </c>
      <c r="B232" s="23">
        <v>1</v>
      </c>
      <c r="C232" s="23" t="s">
        <v>27</v>
      </c>
      <c r="D232" s="23" t="s">
        <v>40</v>
      </c>
      <c r="E232" s="23">
        <v>3745</v>
      </c>
    </row>
    <row r="233" spans="1:5" x14ac:dyDescent="0.3">
      <c r="A233" s="23">
        <v>2017</v>
      </c>
      <c r="B233" s="23">
        <v>1</v>
      </c>
      <c r="C233" s="23" t="s">
        <v>27</v>
      </c>
      <c r="D233" s="23" t="s">
        <v>41</v>
      </c>
      <c r="E233" s="23">
        <v>2968</v>
      </c>
    </row>
    <row r="234" spans="1:5" x14ac:dyDescent="0.3">
      <c r="A234" s="23">
        <v>2017</v>
      </c>
      <c r="B234" s="23">
        <v>1</v>
      </c>
      <c r="C234" s="23" t="s">
        <v>27</v>
      </c>
      <c r="D234" s="23" t="s">
        <v>42</v>
      </c>
      <c r="E234" s="23">
        <v>2184</v>
      </c>
    </row>
    <row r="235" spans="1:5" x14ac:dyDescent="0.3">
      <c r="A235" s="23">
        <v>2017</v>
      </c>
      <c r="B235" s="23">
        <v>1</v>
      </c>
      <c r="C235" s="23" t="s">
        <v>27</v>
      </c>
      <c r="D235" s="23" t="s">
        <v>43</v>
      </c>
      <c r="E235" s="23">
        <v>224</v>
      </c>
    </row>
    <row r="236" spans="1:5" x14ac:dyDescent="0.3">
      <c r="A236" s="23">
        <v>2017</v>
      </c>
      <c r="B236" s="23">
        <v>1</v>
      </c>
      <c r="C236" s="23" t="s">
        <v>28</v>
      </c>
      <c r="D236" s="23" t="s">
        <v>35</v>
      </c>
      <c r="E236" s="23">
        <v>1294</v>
      </c>
    </row>
    <row r="237" spans="1:5" x14ac:dyDescent="0.3">
      <c r="A237" s="23">
        <v>2017</v>
      </c>
      <c r="B237" s="23">
        <v>1</v>
      </c>
      <c r="C237" s="23" t="s">
        <v>28</v>
      </c>
      <c r="D237" s="23" t="s">
        <v>36</v>
      </c>
      <c r="E237" s="23">
        <v>1786</v>
      </c>
    </row>
    <row r="238" spans="1:5" x14ac:dyDescent="0.3">
      <c r="A238" s="23">
        <v>2017</v>
      </c>
      <c r="B238" s="23">
        <v>1</v>
      </c>
      <c r="C238" s="23" t="s">
        <v>28</v>
      </c>
      <c r="D238" s="23" t="s">
        <v>37</v>
      </c>
      <c r="E238" s="23">
        <v>1609</v>
      </c>
    </row>
    <row r="239" spans="1:5" x14ac:dyDescent="0.3">
      <c r="A239" s="23">
        <v>2017</v>
      </c>
      <c r="B239" s="23">
        <v>1</v>
      </c>
      <c r="C239" s="23" t="s">
        <v>28</v>
      </c>
      <c r="D239" s="23" t="s">
        <v>38</v>
      </c>
      <c r="E239" s="23">
        <v>1808</v>
      </c>
    </row>
    <row r="240" spans="1:5" x14ac:dyDescent="0.3">
      <c r="A240" s="23">
        <v>2017</v>
      </c>
      <c r="B240" s="23">
        <v>1</v>
      </c>
      <c r="C240" s="23" t="s">
        <v>28</v>
      </c>
      <c r="D240" s="23" t="s">
        <v>39</v>
      </c>
      <c r="E240" s="23">
        <v>1478</v>
      </c>
    </row>
    <row r="241" spans="1:5" x14ac:dyDescent="0.3">
      <c r="A241" s="23">
        <v>2017</v>
      </c>
      <c r="B241" s="23">
        <v>1</v>
      </c>
      <c r="C241" s="23" t="s">
        <v>28</v>
      </c>
      <c r="D241" s="23" t="s">
        <v>40</v>
      </c>
      <c r="E241" s="23">
        <v>3305</v>
      </c>
    </row>
    <row r="242" spans="1:5" x14ac:dyDescent="0.3">
      <c r="A242" s="23">
        <v>2017</v>
      </c>
      <c r="B242" s="23">
        <v>1</v>
      </c>
      <c r="C242" s="23" t="s">
        <v>28</v>
      </c>
      <c r="D242" s="23" t="s">
        <v>41</v>
      </c>
      <c r="E242" s="23">
        <v>3869</v>
      </c>
    </row>
    <row r="243" spans="1:5" x14ac:dyDescent="0.3">
      <c r="A243" s="23">
        <v>2017</v>
      </c>
      <c r="B243" s="23">
        <v>1</v>
      </c>
      <c r="C243" s="23" t="s">
        <v>28</v>
      </c>
      <c r="D243" s="23" t="s">
        <v>42</v>
      </c>
      <c r="E243" s="23">
        <v>5167</v>
      </c>
    </row>
    <row r="244" spans="1:5" x14ac:dyDescent="0.3">
      <c r="A244" s="23">
        <v>2017</v>
      </c>
      <c r="B244" s="23">
        <v>1</v>
      </c>
      <c r="C244" s="23" t="s">
        <v>28</v>
      </c>
      <c r="D244" s="23" t="s">
        <v>43</v>
      </c>
      <c r="E244" s="23">
        <v>16</v>
      </c>
    </row>
    <row r="245" spans="1:5" x14ac:dyDescent="0.3">
      <c r="A245" s="23">
        <v>2017</v>
      </c>
      <c r="B245" s="23">
        <v>1</v>
      </c>
      <c r="C245" s="23" t="s">
        <v>29</v>
      </c>
      <c r="D245" s="23" t="s">
        <v>35</v>
      </c>
      <c r="E245" s="23">
        <v>220</v>
      </c>
    </row>
    <row r="246" spans="1:5" x14ac:dyDescent="0.3">
      <c r="A246" s="23">
        <v>2017</v>
      </c>
      <c r="B246" s="23">
        <v>1</v>
      </c>
      <c r="C246" s="23" t="s">
        <v>29</v>
      </c>
      <c r="D246" s="23" t="s">
        <v>36</v>
      </c>
      <c r="E246" s="23">
        <v>195</v>
      </c>
    </row>
    <row r="247" spans="1:5" x14ac:dyDescent="0.3">
      <c r="A247" s="23">
        <v>2017</v>
      </c>
      <c r="B247" s="23">
        <v>1</v>
      </c>
      <c r="C247" s="23" t="s">
        <v>29</v>
      </c>
      <c r="D247" s="23" t="s">
        <v>37</v>
      </c>
      <c r="E247" s="23">
        <v>78</v>
      </c>
    </row>
    <row r="248" spans="1:5" x14ac:dyDescent="0.3">
      <c r="A248" s="23">
        <v>2017</v>
      </c>
      <c r="B248" s="23">
        <v>1</v>
      </c>
      <c r="C248" s="23" t="s">
        <v>29</v>
      </c>
      <c r="D248" s="23" t="s">
        <v>38</v>
      </c>
      <c r="E248" s="23">
        <v>49</v>
      </c>
    </row>
    <row r="249" spans="1:5" x14ac:dyDescent="0.3">
      <c r="A249" s="23">
        <v>2017</v>
      </c>
      <c r="B249" s="23">
        <v>1</v>
      </c>
      <c r="C249" s="23" t="s">
        <v>29</v>
      </c>
      <c r="D249" s="23" t="s">
        <v>39</v>
      </c>
      <c r="E249" s="23">
        <v>279</v>
      </c>
    </row>
    <row r="250" spans="1:5" x14ac:dyDescent="0.3">
      <c r="A250" s="23">
        <v>2017</v>
      </c>
      <c r="B250" s="23">
        <v>1</v>
      </c>
      <c r="C250" s="23" t="s">
        <v>29</v>
      </c>
      <c r="D250" s="23" t="s">
        <v>40</v>
      </c>
      <c r="E250" s="23">
        <v>407</v>
      </c>
    </row>
    <row r="251" spans="1:5" x14ac:dyDescent="0.3">
      <c r="A251" s="23">
        <v>2017</v>
      </c>
      <c r="B251" s="23">
        <v>1</v>
      </c>
      <c r="C251" s="23" t="s">
        <v>29</v>
      </c>
      <c r="D251" s="23" t="s">
        <v>41</v>
      </c>
      <c r="E251" s="23">
        <v>192</v>
      </c>
    </row>
    <row r="252" spans="1:5" x14ac:dyDescent="0.3">
      <c r="A252" s="23">
        <v>2017</v>
      </c>
      <c r="B252" s="23">
        <v>1</v>
      </c>
      <c r="C252" s="23" t="s">
        <v>29</v>
      </c>
      <c r="D252" s="23" t="s">
        <v>42</v>
      </c>
      <c r="E252" s="23">
        <v>185</v>
      </c>
    </row>
    <row r="253" spans="1:5" x14ac:dyDescent="0.3">
      <c r="A253" s="23">
        <v>2017</v>
      </c>
      <c r="B253" s="23">
        <v>1</v>
      </c>
      <c r="C253" s="23" t="s">
        <v>29</v>
      </c>
      <c r="D253" s="23" t="s">
        <v>43</v>
      </c>
      <c r="E253" s="23">
        <v>2</v>
      </c>
    </row>
    <row r="254" spans="1:5" x14ac:dyDescent="0.3">
      <c r="A254" s="23">
        <v>2017</v>
      </c>
      <c r="B254" s="23">
        <v>1</v>
      </c>
      <c r="C254" s="23" t="s">
        <v>30</v>
      </c>
      <c r="D254" s="23" t="s">
        <v>35</v>
      </c>
      <c r="E254" s="23">
        <v>512</v>
      </c>
    </row>
    <row r="255" spans="1:5" x14ac:dyDescent="0.3">
      <c r="A255" s="23">
        <v>2017</v>
      </c>
      <c r="B255" s="23">
        <v>1</v>
      </c>
      <c r="C255" s="23" t="s">
        <v>30</v>
      </c>
      <c r="D255" s="23" t="s">
        <v>36</v>
      </c>
      <c r="E255" s="23">
        <v>767</v>
      </c>
    </row>
    <row r="256" spans="1:5" x14ac:dyDescent="0.3">
      <c r="A256" s="23">
        <v>2017</v>
      </c>
      <c r="B256" s="23">
        <v>1</v>
      </c>
      <c r="C256" s="23" t="s">
        <v>30</v>
      </c>
      <c r="D256" s="23" t="s">
        <v>37</v>
      </c>
      <c r="E256" s="23">
        <v>652</v>
      </c>
    </row>
    <row r="257" spans="1:5" x14ac:dyDescent="0.3">
      <c r="A257" s="23">
        <v>2017</v>
      </c>
      <c r="B257" s="23">
        <v>1</v>
      </c>
      <c r="C257" s="23" t="s">
        <v>30</v>
      </c>
      <c r="D257" s="23" t="s">
        <v>38</v>
      </c>
      <c r="E257" s="23">
        <v>690</v>
      </c>
    </row>
    <row r="258" spans="1:5" x14ac:dyDescent="0.3">
      <c r="A258" s="23">
        <v>2017</v>
      </c>
      <c r="B258" s="23">
        <v>1</v>
      </c>
      <c r="C258" s="23" t="s">
        <v>30</v>
      </c>
      <c r="D258" s="23" t="s">
        <v>39</v>
      </c>
      <c r="E258" s="23">
        <v>783</v>
      </c>
    </row>
    <row r="259" spans="1:5" x14ac:dyDescent="0.3">
      <c r="A259" s="23">
        <v>2017</v>
      </c>
      <c r="B259" s="23">
        <v>1</v>
      </c>
      <c r="C259" s="23" t="s">
        <v>30</v>
      </c>
      <c r="D259" s="23" t="s">
        <v>40</v>
      </c>
      <c r="E259" s="23">
        <v>2729</v>
      </c>
    </row>
    <row r="260" spans="1:5" x14ac:dyDescent="0.3">
      <c r="A260" s="23">
        <v>2017</v>
      </c>
      <c r="B260" s="23">
        <v>1</v>
      </c>
      <c r="C260" s="23" t="s">
        <v>30</v>
      </c>
      <c r="D260" s="23" t="s">
        <v>41</v>
      </c>
      <c r="E260" s="23">
        <v>4096</v>
      </c>
    </row>
    <row r="261" spans="1:5" x14ac:dyDescent="0.3">
      <c r="A261" s="23">
        <v>2017</v>
      </c>
      <c r="B261" s="23">
        <v>1</v>
      </c>
      <c r="C261" s="23" t="s">
        <v>30</v>
      </c>
      <c r="D261" s="23" t="s">
        <v>42</v>
      </c>
      <c r="E261" s="23">
        <v>5574</v>
      </c>
    </row>
    <row r="262" spans="1:5" x14ac:dyDescent="0.3">
      <c r="A262" s="23">
        <v>2017</v>
      </c>
      <c r="B262" s="23">
        <v>1</v>
      </c>
      <c r="C262" s="23" t="s">
        <v>30</v>
      </c>
      <c r="D262" s="23" t="s">
        <v>43</v>
      </c>
      <c r="E262" s="23">
        <v>100</v>
      </c>
    </row>
    <row r="263" spans="1:5" x14ac:dyDescent="0.3">
      <c r="A263" s="23">
        <v>2017</v>
      </c>
      <c r="B263" s="23">
        <v>1</v>
      </c>
      <c r="C263" s="23" t="s">
        <v>31</v>
      </c>
      <c r="D263" s="23" t="s">
        <v>35</v>
      </c>
      <c r="E263" s="23">
        <v>221</v>
      </c>
    </row>
    <row r="264" spans="1:5" x14ac:dyDescent="0.3">
      <c r="A264" s="23">
        <v>2017</v>
      </c>
      <c r="B264" s="23">
        <v>1</v>
      </c>
      <c r="C264" s="23" t="s">
        <v>31</v>
      </c>
      <c r="D264" s="23" t="s">
        <v>36</v>
      </c>
      <c r="E264" s="23">
        <v>187</v>
      </c>
    </row>
    <row r="265" spans="1:5" x14ac:dyDescent="0.3">
      <c r="A265" s="23">
        <v>2017</v>
      </c>
      <c r="B265" s="23">
        <v>1</v>
      </c>
      <c r="C265" s="23" t="s">
        <v>31</v>
      </c>
      <c r="D265" s="23" t="s">
        <v>37</v>
      </c>
      <c r="E265" s="23">
        <v>91</v>
      </c>
    </row>
    <row r="266" spans="1:5" x14ac:dyDescent="0.3">
      <c r="A266" s="23">
        <v>2017</v>
      </c>
      <c r="B266" s="23">
        <v>1</v>
      </c>
      <c r="C266" s="23" t="s">
        <v>31</v>
      </c>
      <c r="D266" s="23" t="s">
        <v>38</v>
      </c>
      <c r="E266" s="23">
        <v>35</v>
      </c>
    </row>
    <row r="267" spans="1:5" x14ac:dyDescent="0.3">
      <c r="A267" s="23">
        <v>2017</v>
      </c>
      <c r="B267" s="23">
        <v>1</v>
      </c>
      <c r="C267" s="23" t="s">
        <v>31</v>
      </c>
      <c r="D267" s="23" t="s">
        <v>39</v>
      </c>
      <c r="E267" s="23">
        <v>265</v>
      </c>
    </row>
    <row r="268" spans="1:5" x14ac:dyDescent="0.3">
      <c r="A268" s="23">
        <v>2017</v>
      </c>
      <c r="B268" s="23">
        <v>1</v>
      </c>
      <c r="C268" s="23" t="s">
        <v>31</v>
      </c>
      <c r="D268" s="23" t="s">
        <v>40</v>
      </c>
      <c r="E268" s="23">
        <v>501</v>
      </c>
    </row>
    <row r="269" spans="1:5" x14ac:dyDescent="0.3">
      <c r="A269" s="23">
        <v>2017</v>
      </c>
      <c r="B269" s="23">
        <v>1</v>
      </c>
      <c r="C269" s="23" t="s">
        <v>31</v>
      </c>
      <c r="D269" s="23" t="s">
        <v>41</v>
      </c>
      <c r="E269" s="23">
        <v>217</v>
      </c>
    </row>
    <row r="270" spans="1:5" x14ac:dyDescent="0.3">
      <c r="A270" s="23">
        <v>2017</v>
      </c>
      <c r="B270" s="23">
        <v>1</v>
      </c>
      <c r="C270" s="23" t="s">
        <v>31</v>
      </c>
      <c r="D270" s="23" t="s">
        <v>42</v>
      </c>
      <c r="E270" s="23">
        <v>121</v>
      </c>
    </row>
    <row r="271" spans="1:5" x14ac:dyDescent="0.3">
      <c r="A271" s="23">
        <v>2017</v>
      </c>
      <c r="B271" s="23">
        <v>1</v>
      </c>
      <c r="C271" s="23" t="s">
        <v>31</v>
      </c>
      <c r="D271" s="23" t="s">
        <v>43</v>
      </c>
      <c r="E271" s="23">
        <v>9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D24" sqref="D24"/>
    </sheetView>
  </sheetViews>
  <sheetFormatPr defaultRowHeight="14.4" x14ac:dyDescent="0.3"/>
  <cols>
    <col min="1" max="1" width="7.88671875" customWidth="1"/>
    <col min="2" max="2" width="7" customWidth="1"/>
    <col min="3" max="3" width="17.88671875" customWidth="1"/>
    <col min="4" max="7" width="12.33203125" customWidth="1"/>
    <col min="8" max="8" width="11.88671875" customWidth="1"/>
  </cols>
  <sheetData>
    <row r="1" spans="1:13" ht="17.399999999999999" x14ac:dyDescent="0.35">
      <c r="A1" s="5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3" x14ac:dyDescent="0.3">
      <c r="A2" s="6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x14ac:dyDescent="0.3">
      <c r="A3" s="3"/>
      <c r="B3" s="3"/>
      <c r="C3" s="3"/>
      <c r="D3" s="30" t="s">
        <v>13</v>
      </c>
      <c r="E3" s="30"/>
      <c r="F3" s="30"/>
      <c r="G3" s="30"/>
      <c r="H3" s="31"/>
      <c r="I3" s="3"/>
      <c r="J3" s="3"/>
      <c r="K3" s="3"/>
    </row>
    <row r="4" spans="1:13" x14ac:dyDescent="0.3">
      <c r="A4" s="7" t="s">
        <v>1</v>
      </c>
      <c r="B4" s="3"/>
      <c r="C4" s="3"/>
      <c r="D4" s="20">
        <v>1</v>
      </c>
      <c r="E4" s="20">
        <v>2</v>
      </c>
      <c r="F4" s="20">
        <v>3</v>
      </c>
      <c r="G4" s="20">
        <v>4</v>
      </c>
      <c r="H4" s="8"/>
      <c r="I4" s="3"/>
      <c r="J4" s="3"/>
      <c r="K4" s="3"/>
    </row>
    <row r="5" spans="1:13" x14ac:dyDescent="0.3">
      <c r="A5" s="3"/>
      <c r="B5" s="7" t="s">
        <v>2</v>
      </c>
      <c r="C5" s="7" t="s">
        <v>3</v>
      </c>
      <c r="D5" s="21">
        <v>10013</v>
      </c>
      <c r="E5" s="21">
        <v>15020</v>
      </c>
      <c r="F5" s="22">
        <v>20026</v>
      </c>
      <c r="G5" s="21">
        <v>25033</v>
      </c>
      <c r="H5" s="8"/>
      <c r="I5" s="3"/>
      <c r="J5" s="3"/>
      <c r="K5" s="3"/>
    </row>
    <row r="6" spans="1:13" x14ac:dyDescent="0.3">
      <c r="A6" s="3"/>
      <c r="B6" s="3"/>
      <c r="C6" s="7" t="s">
        <v>9</v>
      </c>
      <c r="D6" s="21">
        <v>13017</v>
      </c>
      <c r="E6" s="21">
        <v>18024</v>
      </c>
      <c r="F6" s="21">
        <v>23030</v>
      </c>
      <c r="G6" s="21">
        <v>28037</v>
      </c>
      <c r="H6" s="8"/>
      <c r="I6" s="3"/>
      <c r="J6" s="3"/>
      <c r="K6" s="3"/>
    </row>
    <row r="7" spans="1:13" x14ac:dyDescent="0.3">
      <c r="A7" s="3"/>
      <c r="B7" s="3"/>
      <c r="C7" s="7" t="s">
        <v>4</v>
      </c>
      <c r="D7" s="21">
        <v>16021</v>
      </c>
      <c r="E7" s="21">
        <v>21028</v>
      </c>
      <c r="F7" s="21">
        <v>26034</v>
      </c>
      <c r="G7" s="21">
        <v>31041</v>
      </c>
      <c r="H7" s="8"/>
      <c r="I7" s="3"/>
      <c r="J7" s="3"/>
      <c r="K7" s="3"/>
    </row>
    <row r="8" spans="1:13" x14ac:dyDescent="0.3">
      <c r="A8" s="3"/>
      <c r="B8" s="3"/>
      <c r="C8" s="7" t="s">
        <v>5</v>
      </c>
      <c r="D8" s="21">
        <v>19025</v>
      </c>
      <c r="E8" s="21">
        <v>24032</v>
      </c>
      <c r="F8" s="21">
        <v>29038</v>
      </c>
      <c r="G8" s="21">
        <v>34045</v>
      </c>
      <c r="H8" s="8"/>
      <c r="I8" s="3"/>
      <c r="J8" s="3"/>
      <c r="K8" s="3"/>
    </row>
    <row r="9" spans="1:13" x14ac:dyDescent="0.3">
      <c r="A9" s="3"/>
      <c r="B9" s="3"/>
      <c r="C9" s="7" t="s">
        <v>6</v>
      </c>
      <c r="D9" s="21">
        <v>22029</v>
      </c>
      <c r="E9" s="21">
        <v>27035</v>
      </c>
      <c r="F9" s="21">
        <v>32042</v>
      </c>
      <c r="G9" s="21">
        <v>37049</v>
      </c>
      <c r="H9" s="8"/>
      <c r="I9" s="3"/>
      <c r="J9" s="3"/>
      <c r="K9" s="3"/>
    </row>
    <row r="10" spans="1:13" x14ac:dyDescent="0.3">
      <c r="A10" s="3"/>
      <c r="B10" s="3"/>
      <c r="C10" s="7" t="s">
        <v>7</v>
      </c>
      <c r="D10" s="21">
        <v>25033</v>
      </c>
      <c r="E10" s="21">
        <v>30039</v>
      </c>
      <c r="F10" s="21">
        <v>35046</v>
      </c>
      <c r="G10" s="21">
        <v>40053</v>
      </c>
      <c r="H10" s="8"/>
      <c r="I10" s="3"/>
      <c r="J10" s="3"/>
      <c r="K10" s="3"/>
    </row>
    <row r="11" spans="1:13" x14ac:dyDescent="0.3">
      <c r="A11" s="3"/>
      <c r="B11" s="3"/>
      <c r="C11" s="7" t="s">
        <v>8</v>
      </c>
      <c r="D11" s="21">
        <v>28037</v>
      </c>
      <c r="E11" s="21">
        <v>33043</v>
      </c>
      <c r="F11" s="21">
        <v>38050</v>
      </c>
      <c r="G11" s="21">
        <v>43056</v>
      </c>
      <c r="H11" s="8"/>
      <c r="I11" s="3"/>
      <c r="J11" s="3"/>
      <c r="K11" s="3"/>
    </row>
    <row r="12" spans="1:13" ht="15" thickBo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3" ht="15" customHeight="1" x14ac:dyDescent="0.3">
      <c r="A13" s="3"/>
      <c r="B13" s="32" t="s">
        <v>10</v>
      </c>
      <c r="C13" s="33"/>
      <c r="D13" s="33"/>
      <c r="E13" s="33"/>
      <c r="F13" s="33"/>
      <c r="G13" s="33"/>
      <c r="H13" s="34"/>
      <c r="I13" s="2"/>
      <c r="J13" s="2"/>
      <c r="K13" s="2"/>
      <c r="L13" s="1"/>
      <c r="M13" s="1"/>
    </row>
    <row r="14" spans="1:13" ht="15" customHeight="1" x14ac:dyDescent="0.3">
      <c r="A14" s="3"/>
      <c r="B14" s="35" t="s">
        <v>15</v>
      </c>
      <c r="C14" s="36"/>
      <c r="D14" s="36"/>
      <c r="E14" s="36"/>
      <c r="F14" s="36"/>
      <c r="G14" s="9"/>
      <c r="H14" s="10"/>
      <c r="I14" s="2"/>
      <c r="J14" s="2"/>
      <c r="K14" s="2"/>
      <c r="L14" s="1"/>
      <c r="M14" s="1"/>
    </row>
    <row r="15" spans="1:13" x14ac:dyDescent="0.3">
      <c r="A15" s="3"/>
      <c r="B15" s="11" t="s">
        <v>14</v>
      </c>
      <c r="C15" s="12"/>
      <c r="D15" s="12"/>
      <c r="E15" s="12"/>
      <c r="F15" s="12"/>
      <c r="G15" s="13"/>
      <c r="H15" s="14"/>
      <c r="I15" s="2"/>
      <c r="J15" s="2"/>
      <c r="K15" s="2"/>
      <c r="L15" s="1"/>
      <c r="M15" s="1"/>
    </row>
    <row r="16" spans="1:13" x14ac:dyDescent="0.3">
      <c r="A16" s="3"/>
      <c r="B16" s="15" t="s">
        <v>12</v>
      </c>
      <c r="C16" s="8"/>
      <c r="D16" s="8"/>
      <c r="E16" s="8"/>
      <c r="F16" s="8"/>
      <c r="G16" s="8"/>
      <c r="H16" s="16"/>
      <c r="I16" s="3"/>
      <c r="J16" s="3"/>
      <c r="K16" s="3"/>
    </row>
    <row r="17" spans="1:11" ht="15" thickBot="1" x14ac:dyDescent="0.35">
      <c r="A17" s="3"/>
      <c r="B17" s="17" t="s">
        <v>11</v>
      </c>
      <c r="C17" s="18"/>
      <c r="D17" s="18"/>
      <c r="E17" s="18"/>
      <c r="F17" s="18"/>
      <c r="G17" s="18"/>
      <c r="H17" s="19"/>
      <c r="I17" s="3"/>
      <c r="J17" s="3"/>
      <c r="K17" s="3"/>
    </row>
    <row r="18" spans="1:1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</sheetData>
  <mergeCells count="3">
    <mergeCell ref="D3:H3"/>
    <mergeCell ref="B13:H13"/>
    <mergeCell ref="B14:F14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Info om indikatoren</vt:lpstr>
      <vt:lpstr>Tabel 1</vt:lpstr>
      <vt:lpstr>Tabel 2</vt:lpstr>
      <vt:lpstr>PivotData</vt:lpstr>
      <vt:lpstr>Lavindkomstgrænsen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Jarl Quitzau</dc:creator>
  <cp:lastModifiedBy>Helle Harbo Holm</cp:lastModifiedBy>
  <dcterms:created xsi:type="dcterms:W3CDTF">2019-05-23T07:57:08Z</dcterms:created>
  <dcterms:modified xsi:type="dcterms:W3CDTF">2019-05-23T11:00:14Z</dcterms:modified>
</cp:coreProperties>
</file>