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NR\Analyse\Medicinal\Særudtræk\"/>
    </mc:Choice>
  </mc:AlternateContent>
  <bookViews>
    <workbookView xWindow="0" yWindow="0" windowWidth="28800" windowHeight="12000"/>
  </bookViews>
  <sheets>
    <sheet name="data" sheetId="1" r:id="rId1"/>
    <sheet name="figur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" i="1" l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D33" i="1"/>
</calcChain>
</file>

<file path=xl/sharedStrings.xml><?xml version="1.0" encoding="utf-8"?>
<sst xmlns="http://schemas.openxmlformats.org/spreadsheetml/2006/main" count="101" uniqueCount="93">
  <si>
    <t>Medicinalindustrien i dansk økonomi</t>
  </si>
  <si>
    <t>Kvartalsvist nationalregnskab</t>
  </si>
  <si>
    <t>Ikke-sæsonkorrigerede tal</t>
  </si>
  <si>
    <t>BVT ekskl. medicinalindustri</t>
  </si>
  <si>
    <t>Kædede værdier, indeks 2019=100</t>
  </si>
  <si>
    <t>BVT for medicinalindustri</t>
  </si>
  <si>
    <t>Sæsonkorrigerede tal</t>
  </si>
  <si>
    <t>Anm.: Tallene er et særudtræk og særberegning pba. det kvartalsvise nationalregnskab - og tallene er derfor behæftet med større usikkerhed end i det offentliggjorte nationalregnskab (i statistikbanken mv.).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</si>
  <si>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</si>
  <si>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</si>
  <si>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</si>
  <si>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</si>
  <si>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</si>
  <si>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</si>
  <si>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</si>
  <si>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</si>
  <si>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</si>
  <si>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</si>
  <si>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</si>
  <si>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</si>
  <si>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</si>
  <si>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</si>
  <si>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</si>
  <si>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</si>
  <si>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</si>
  <si>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</si>
  <si>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</si>
  <si>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</si>
  <si>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</si>
  <si>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</si>
  <si>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</si>
  <si>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</si>
  <si>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</si>
  <si>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</si>
  <si>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</si>
  <si>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</si>
  <si>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</si>
  <si>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</si>
  <si>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</si>
  <si>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</si>
  <si>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</si>
  <si>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</si>
  <si>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</si>
  <si>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</si>
  <si>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2024K1</t>
  </si>
  <si>
    <t>2024K2</t>
  </si>
  <si>
    <t>Løbende priser, mio. kr.</t>
  </si>
  <si>
    <t>BVT for medicinalindustri*</t>
  </si>
  <si>
    <t>*) De sæsonkorrigerede tal for medicinalindustr  er sat lig de ikke-sæsonkorrigerede, da sæsonmønsteret i serierne har en lav grad af signifikans.</t>
  </si>
  <si>
    <t>2024K3</t>
  </si>
  <si>
    <t>Kontaktperson:</t>
  </si>
  <si>
    <t>Jonas Dan Petersen</t>
  </si>
  <si>
    <t>jop@dst.dk</t>
  </si>
  <si>
    <t>Tlf.: 30 57 18 26</t>
  </si>
  <si>
    <t>2024K4</t>
  </si>
  <si>
    <t>2025K1</t>
  </si>
  <si>
    <t>1. kvt. 2025</t>
  </si>
  <si>
    <t>4. kvt. 2024</t>
  </si>
  <si>
    <t>3. kvt. 2024</t>
  </si>
  <si>
    <t>2. kvt. 2024</t>
  </si>
  <si>
    <t>1. kvt. 2024</t>
  </si>
  <si>
    <t>4. kvt. 2023</t>
  </si>
  <si>
    <t>3. kvt. 2023</t>
  </si>
  <si>
    <t>2. kvt. 2023</t>
  </si>
  <si>
    <t>1. kvt. 2023</t>
  </si>
  <si>
    <t>4. kvt. 2022</t>
  </si>
  <si>
    <t>3. kvt. 2022</t>
  </si>
  <si>
    <t>2. kvt. 2022</t>
  </si>
  <si>
    <t>1. kvt. 2022</t>
  </si>
  <si>
    <t>4. kvt. 2021</t>
  </si>
  <si>
    <t>3. kvt. 2021</t>
  </si>
  <si>
    <t>2. kvt. 2021</t>
  </si>
  <si>
    <t>1. kvt. 2021</t>
  </si>
  <si>
    <t>4. kvt. 2020</t>
  </si>
  <si>
    <t>3. kvt. 2020</t>
  </si>
  <si>
    <t>2. kvt. 2020</t>
  </si>
  <si>
    <t>1. kvt. 2020</t>
  </si>
  <si>
    <t>4. kvt. 2019</t>
  </si>
  <si>
    <t>3. kvt. 2019</t>
  </si>
  <si>
    <t>2. kvt. 2019</t>
  </si>
  <si>
    <t>1. kvt. 2019</t>
  </si>
  <si>
    <t>4. kvt. 2018</t>
  </si>
  <si>
    <t>3. kvt. 2018</t>
  </si>
  <si>
    <t>2. kvt. 2018</t>
  </si>
  <si>
    <t>1. kvt. 2018</t>
  </si>
  <si>
    <t>BVT i alt</t>
  </si>
  <si>
    <t>BNP</t>
  </si>
  <si>
    <t>I næste ark findes figur for dansk økonomi med og uden medicinalindustri</t>
  </si>
  <si>
    <t>Data til figur findes nedenfor</t>
  </si>
  <si>
    <t>Anm.: Indeks beregnet pba. sæsonkorrigerede kædede værdier.</t>
  </si>
  <si>
    <t>Data for BVT ekskl. medicinalindustri findes i særudtrækket ovenfor.</t>
  </si>
  <si>
    <t>https://statistikbanken.dk/NKHO2</t>
  </si>
  <si>
    <t>Data for BNP og BVT i alt kommer fra det offentliggjorte nationalregnskab og kan bl.a. findes 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</si>
</sst>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0" fillId="0" borderId="0" xfId="0" applyFont="1"/>
    <xf numFmtId="0" fontId="4" fillId="0" borderId="0" xfId="1"/>
    <xf numFmtId="0" fontId="5" fillId="0" borderId="0" xfId="2" applyNumberFormat="1" applyFont="1"/>
    <xf numFmtId="164" fontId="5" fillId="0" borderId="0" xfId="2" applyNumberFormat="1" applyFont="1"/>
    <xf numFmtId="0" fontId="5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165" fontId="1" fillId="0" borderId="0" xfId="0" applyNumberFormat="1" applyFont="1"/>
    <xf numFmtId="0" fontId="5" fillId="0" borderId="0" xfId="2" applyNumberFormat="1" applyFont="1" applyFill="1"/>
    <xf numFmtId="0" fontId="0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</cellXfs>
  <cellStyles count="3">
    <cellStyle name="Link" xfId="1" builtinId="8"/>
    <cellStyle name="Normal" xfId="0" builtinId="0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sz="2400" b="1"/>
              <a:t>Dansk </a:t>
            </a:r>
            <a:r>
              <a:rPr lang="da-DK" sz="2400" b="1" baseline="0"/>
              <a:t>økonomi </a:t>
            </a:r>
            <a:r>
              <a:rPr lang="da-DK" sz="2400" b="1"/>
              <a:t>med og uden medicinalindustri</a:t>
            </a:r>
          </a:p>
        </c:rich>
      </c:tx>
      <c:layout>
        <c:manualLayout>
          <c:xMode val="edge"/>
          <c:yMode val="edge"/>
          <c:x val="0.1114701483822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8541075855792425E-2"/>
          <c:y val="0.11121852421317022"/>
          <c:w val="0.90414074206723105"/>
          <c:h val="0.65919667849693475"/>
        </c:manualLayout>
      </c:layout>
      <c:lineChart>
        <c:grouping val="standard"/>
        <c:varyColors val="0"/>
        <c:ser>
          <c:idx val="0"/>
          <c:order val="0"/>
          <c:tx>
            <c:strRef>
              <c:f>data!$A$31</c:f>
              <c:strCache>
                <c:ptCount val="1"/>
                <c:pt idx="0">
                  <c:v>BNP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data!$B$30:$AD$30</c:f>
              <c:strCache>
                <c:ptCount val="29"/>
                <c:pt idx="0">
                  <c:v>1. kvt. 2018</c:v>
                </c:pt>
                <c:pt idx="1">
                  <c:v>2. kvt. 2018</c:v>
                </c:pt>
                <c:pt idx="2">
                  <c:v>3. kvt. 2018</c:v>
                </c:pt>
                <c:pt idx="3">
                  <c:v>4. kvt. 2018</c:v>
                </c:pt>
                <c:pt idx="4">
                  <c:v>1. kvt. 2019</c:v>
                </c:pt>
                <c:pt idx="5">
                  <c:v>2. kvt. 2019</c:v>
                </c:pt>
                <c:pt idx="6">
                  <c:v>3. kvt. 2019</c:v>
                </c:pt>
                <c:pt idx="7">
                  <c:v>4. kvt. 2019</c:v>
                </c:pt>
                <c:pt idx="8">
                  <c:v>1. kvt. 2020</c:v>
                </c:pt>
                <c:pt idx="9">
                  <c:v>2. kvt. 2020</c:v>
                </c:pt>
                <c:pt idx="10">
                  <c:v>3. kvt. 2020</c:v>
                </c:pt>
                <c:pt idx="11">
                  <c:v>4. kvt. 2020</c:v>
                </c:pt>
                <c:pt idx="12">
                  <c:v>1. kvt. 2021</c:v>
                </c:pt>
                <c:pt idx="13">
                  <c:v>2. kvt. 2021</c:v>
                </c:pt>
                <c:pt idx="14">
                  <c:v>3. kvt. 2021</c:v>
                </c:pt>
                <c:pt idx="15">
                  <c:v>4. kvt. 2021</c:v>
                </c:pt>
                <c:pt idx="16">
                  <c:v>1. kvt. 2022</c:v>
                </c:pt>
                <c:pt idx="17">
                  <c:v>2. kvt. 2022</c:v>
                </c:pt>
                <c:pt idx="18">
                  <c:v>3. kvt. 2022</c:v>
                </c:pt>
                <c:pt idx="19">
                  <c:v>4. kvt. 2022</c:v>
                </c:pt>
                <c:pt idx="20">
                  <c:v>1. kvt. 2023</c:v>
                </c:pt>
                <c:pt idx="21">
                  <c:v>2. kvt. 2023</c:v>
                </c:pt>
                <c:pt idx="22">
                  <c:v>3. kvt. 2023</c:v>
                </c:pt>
                <c:pt idx="23">
                  <c:v>4. kvt. 2023</c:v>
                </c:pt>
                <c:pt idx="24">
                  <c:v>1. kvt. 2024</c:v>
                </c:pt>
                <c:pt idx="25">
                  <c:v>2. kvt. 2024</c:v>
                </c:pt>
                <c:pt idx="26">
                  <c:v>3. kvt. 2024</c:v>
                </c:pt>
                <c:pt idx="27">
                  <c:v>4. kvt. 2024</c:v>
                </c:pt>
                <c:pt idx="28">
                  <c:v>1. kvt. 2025</c:v>
                </c:pt>
              </c:strCache>
            </c:strRef>
          </c:cat>
          <c:val>
            <c:numRef>
              <c:f>data!$B$31:$AD$31</c:f>
              <c:numCache>
                <c:formatCode>0.0</c:formatCode>
                <c:ptCount val="29"/>
                <c:pt idx="0">
                  <c:v>98.043270832928059</c:v>
                </c:pt>
                <c:pt idx="1">
                  <c:v>98.008998824340239</c:v>
                </c:pt>
                <c:pt idx="2">
                  <c:v>98.53549694226723</c:v>
                </c:pt>
                <c:pt idx="3">
                  <c:v>98.681827527747473</c:v>
                </c:pt>
                <c:pt idx="4">
                  <c:v>99.073968740731289</c:v>
                </c:pt>
                <c:pt idx="5">
                  <c:v>99.974480813840046</c:v>
                </c:pt>
                <c:pt idx="6">
                  <c:v>100.29888915779601</c:v>
                </c:pt>
                <c:pt idx="7">
                  <c:v>100.65266128763267</c:v>
                </c:pt>
                <c:pt idx="8">
                  <c:v>99.816310864244201</c:v>
                </c:pt>
                <c:pt idx="9">
                  <c:v>93.89851216635725</c:v>
                </c:pt>
                <c:pt idx="10">
                  <c:v>99.56351375128699</c:v>
                </c:pt>
                <c:pt idx="11">
                  <c:v>99.601240545016481</c:v>
                </c:pt>
                <c:pt idx="12">
                  <c:v>100.12499611004264</c:v>
                </c:pt>
                <c:pt idx="13">
                  <c:v>103.58186949756096</c:v>
                </c:pt>
                <c:pt idx="14">
                  <c:v>105.62659430366976</c:v>
                </c:pt>
                <c:pt idx="15">
                  <c:v>109.08455567812614</c:v>
                </c:pt>
                <c:pt idx="16">
                  <c:v>103.31577755809091</c:v>
                </c:pt>
                <c:pt idx="17">
                  <c:v>105.18492367594328</c:v>
                </c:pt>
                <c:pt idx="18">
                  <c:v>106.60068964149221</c:v>
                </c:pt>
                <c:pt idx="19">
                  <c:v>105.17371481855635</c:v>
                </c:pt>
                <c:pt idx="20">
                  <c:v>106.49309208555439</c:v>
                </c:pt>
                <c:pt idx="21">
                  <c:v>104.93468196464966</c:v>
                </c:pt>
                <c:pt idx="22">
                  <c:v>104.70298498675903</c:v>
                </c:pt>
                <c:pt idx="23">
                  <c:v>106.68527883846812</c:v>
                </c:pt>
                <c:pt idx="24">
                  <c:v>107.3424229121139</c:v>
                </c:pt>
                <c:pt idx="25">
                  <c:v>109.04380506942577</c:v>
                </c:pt>
                <c:pt idx="26">
                  <c:v>109.90399964657114</c:v>
                </c:pt>
                <c:pt idx="27">
                  <c:v>111.23065955954033</c:v>
                </c:pt>
                <c:pt idx="28">
                  <c:v>109.81818558978043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7-466C-9AAC-15533C76AB1F}"/>
            </c:ext>
          </c:extLst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BVT i 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data!$B$30:$AD$30</c:f>
              <c:strCache>
                <c:ptCount val="29"/>
                <c:pt idx="0">
                  <c:v>1. kvt. 2018</c:v>
                </c:pt>
                <c:pt idx="1">
                  <c:v>2. kvt. 2018</c:v>
                </c:pt>
                <c:pt idx="2">
                  <c:v>3. kvt. 2018</c:v>
                </c:pt>
                <c:pt idx="3">
                  <c:v>4. kvt. 2018</c:v>
                </c:pt>
                <c:pt idx="4">
                  <c:v>1. kvt. 2019</c:v>
                </c:pt>
                <c:pt idx="5">
                  <c:v>2. kvt. 2019</c:v>
                </c:pt>
                <c:pt idx="6">
                  <c:v>3. kvt. 2019</c:v>
                </c:pt>
                <c:pt idx="7">
                  <c:v>4. kvt. 2019</c:v>
                </c:pt>
                <c:pt idx="8">
                  <c:v>1. kvt. 2020</c:v>
                </c:pt>
                <c:pt idx="9">
                  <c:v>2. kvt. 2020</c:v>
                </c:pt>
                <c:pt idx="10">
                  <c:v>3. kvt. 2020</c:v>
                </c:pt>
                <c:pt idx="11">
                  <c:v>4. kvt. 2020</c:v>
                </c:pt>
                <c:pt idx="12">
                  <c:v>1. kvt. 2021</c:v>
                </c:pt>
                <c:pt idx="13">
                  <c:v>2. kvt. 2021</c:v>
                </c:pt>
                <c:pt idx="14">
                  <c:v>3. kvt. 2021</c:v>
                </c:pt>
                <c:pt idx="15">
                  <c:v>4. kvt. 2021</c:v>
                </c:pt>
                <c:pt idx="16">
                  <c:v>1. kvt. 2022</c:v>
                </c:pt>
                <c:pt idx="17">
                  <c:v>2. kvt. 2022</c:v>
                </c:pt>
                <c:pt idx="18">
                  <c:v>3. kvt. 2022</c:v>
                </c:pt>
                <c:pt idx="19">
                  <c:v>4. kvt. 2022</c:v>
                </c:pt>
                <c:pt idx="20">
                  <c:v>1. kvt. 2023</c:v>
                </c:pt>
                <c:pt idx="21">
                  <c:v>2. kvt. 2023</c:v>
                </c:pt>
                <c:pt idx="22">
                  <c:v>3. kvt. 2023</c:v>
                </c:pt>
                <c:pt idx="23">
                  <c:v>4. kvt. 2023</c:v>
                </c:pt>
                <c:pt idx="24">
                  <c:v>1. kvt. 2024</c:v>
                </c:pt>
                <c:pt idx="25">
                  <c:v>2. kvt. 2024</c:v>
                </c:pt>
                <c:pt idx="26">
                  <c:v>3. kvt. 2024</c:v>
                </c:pt>
                <c:pt idx="27">
                  <c:v>4. kvt. 2024</c:v>
                </c:pt>
                <c:pt idx="28">
                  <c:v>1. kvt. 2025</c:v>
                </c:pt>
              </c:strCache>
            </c:strRef>
          </c:cat>
          <c:val>
            <c:numRef>
              <c:f>data!$B$32:$AD$32</c:f>
              <c:numCache>
                <c:formatCode>0.0</c:formatCode>
                <c:ptCount val="29"/>
                <c:pt idx="0">
                  <c:v>98.129119307396891</c:v>
                </c:pt>
                <c:pt idx="1">
                  <c:v>97.999175019396034</c:v>
                </c:pt>
                <c:pt idx="2">
                  <c:v>98.510222587588984</c:v>
                </c:pt>
                <c:pt idx="3">
                  <c:v>98.744504894389692</c:v>
                </c:pt>
                <c:pt idx="4">
                  <c:v>99.064601922350562</c:v>
                </c:pt>
                <c:pt idx="5">
                  <c:v>100.09164278456197</c:v>
                </c:pt>
                <c:pt idx="6">
                  <c:v>100.37795994442828</c:v>
                </c:pt>
                <c:pt idx="7">
                  <c:v>100.46579534865914</c:v>
                </c:pt>
                <c:pt idx="8">
                  <c:v>99.767799396130542</c:v>
                </c:pt>
                <c:pt idx="9">
                  <c:v>93.323486597299009</c:v>
                </c:pt>
                <c:pt idx="10">
                  <c:v>98.800610382940789</c:v>
                </c:pt>
                <c:pt idx="11">
                  <c:v>98.634320281432991</c:v>
                </c:pt>
                <c:pt idx="12">
                  <c:v>99.688837176551786</c:v>
                </c:pt>
                <c:pt idx="13">
                  <c:v>103.0112804652386</c:v>
                </c:pt>
                <c:pt idx="14">
                  <c:v>105.28045826719135</c:v>
                </c:pt>
                <c:pt idx="15">
                  <c:v>109.07545822763707</c:v>
                </c:pt>
                <c:pt idx="16">
                  <c:v>103.83202519801441</c:v>
                </c:pt>
                <c:pt idx="17">
                  <c:v>105.71875675096958</c:v>
                </c:pt>
                <c:pt idx="18">
                  <c:v>107.25923820101335</c:v>
                </c:pt>
                <c:pt idx="19">
                  <c:v>105.96188000534852</c:v>
                </c:pt>
                <c:pt idx="20">
                  <c:v>107.95950137201278</c:v>
                </c:pt>
                <c:pt idx="21">
                  <c:v>106.30787340728443</c:v>
                </c:pt>
                <c:pt idx="22">
                  <c:v>106.21047209457379</c:v>
                </c:pt>
                <c:pt idx="23">
                  <c:v>108.39513009201391</c:v>
                </c:pt>
                <c:pt idx="24">
                  <c:v>108.84764728778829</c:v>
                </c:pt>
                <c:pt idx="25">
                  <c:v>110.82046258306161</c:v>
                </c:pt>
                <c:pt idx="26">
                  <c:v>112.05472219570308</c:v>
                </c:pt>
                <c:pt idx="27">
                  <c:v>113.54321530244927</c:v>
                </c:pt>
                <c:pt idx="28">
                  <c:v>112.10753665506876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7-466C-9AAC-15533C76AB1F}"/>
            </c:ext>
          </c:extLst>
        </c:ser>
        <c:ser>
          <c:idx val="2"/>
          <c:order val="2"/>
          <c:tx>
            <c:strRef>
              <c:f>data!$A$33</c:f>
              <c:strCache>
                <c:ptCount val="1"/>
                <c:pt idx="0">
                  <c:v>BVT ekskl. medicinalindustri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data!$B$30:$AD$30</c:f>
              <c:strCache>
                <c:ptCount val="29"/>
                <c:pt idx="0">
                  <c:v>1. kvt. 2018</c:v>
                </c:pt>
                <c:pt idx="1">
                  <c:v>2. kvt. 2018</c:v>
                </c:pt>
                <c:pt idx="2">
                  <c:v>3. kvt. 2018</c:v>
                </c:pt>
                <c:pt idx="3">
                  <c:v>4. kvt. 2018</c:v>
                </c:pt>
                <c:pt idx="4">
                  <c:v>1. kvt. 2019</c:v>
                </c:pt>
                <c:pt idx="5">
                  <c:v>2. kvt. 2019</c:v>
                </c:pt>
                <c:pt idx="6">
                  <c:v>3. kvt. 2019</c:v>
                </c:pt>
                <c:pt idx="7">
                  <c:v>4. kvt. 2019</c:v>
                </c:pt>
                <c:pt idx="8">
                  <c:v>1. kvt. 2020</c:v>
                </c:pt>
                <c:pt idx="9">
                  <c:v>2. kvt. 2020</c:v>
                </c:pt>
                <c:pt idx="10">
                  <c:v>3. kvt. 2020</c:v>
                </c:pt>
                <c:pt idx="11">
                  <c:v>4. kvt. 2020</c:v>
                </c:pt>
                <c:pt idx="12">
                  <c:v>1. kvt. 2021</c:v>
                </c:pt>
                <c:pt idx="13">
                  <c:v>2. kvt. 2021</c:v>
                </c:pt>
                <c:pt idx="14">
                  <c:v>3. kvt. 2021</c:v>
                </c:pt>
                <c:pt idx="15">
                  <c:v>4. kvt. 2021</c:v>
                </c:pt>
                <c:pt idx="16">
                  <c:v>1. kvt. 2022</c:v>
                </c:pt>
                <c:pt idx="17">
                  <c:v>2. kvt. 2022</c:v>
                </c:pt>
                <c:pt idx="18">
                  <c:v>3. kvt. 2022</c:v>
                </c:pt>
                <c:pt idx="19">
                  <c:v>4. kvt. 2022</c:v>
                </c:pt>
                <c:pt idx="20">
                  <c:v>1. kvt. 2023</c:v>
                </c:pt>
                <c:pt idx="21">
                  <c:v>2. kvt. 2023</c:v>
                </c:pt>
                <c:pt idx="22">
                  <c:v>3. kvt. 2023</c:v>
                </c:pt>
                <c:pt idx="23">
                  <c:v>4. kvt. 2023</c:v>
                </c:pt>
                <c:pt idx="24">
                  <c:v>1. kvt. 2024</c:v>
                </c:pt>
                <c:pt idx="25">
                  <c:v>2. kvt. 2024</c:v>
                </c:pt>
                <c:pt idx="26">
                  <c:v>3. kvt. 2024</c:v>
                </c:pt>
                <c:pt idx="27">
                  <c:v>4. kvt. 2024</c:v>
                </c:pt>
                <c:pt idx="28">
                  <c:v>1. kvt. 2025</c:v>
                </c:pt>
              </c:strCache>
            </c:strRef>
          </c:cat>
          <c:val>
            <c:numRef>
              <c:f>data!$B$33:$AD$33</c:f>
              <c:numCache>
                <c:formatCode>0.0</c:formatCode>
                <c:ptCount val="29"/>
                <c:pt idx="0">
                  <c:v>98.946202009999993</c:v>
                </c:pt>
                <c:pt idx="1">
                  <c:v>98.481083831000007</c:v>
                </c:pt>
                <c:pt idx="2">
                  <c:v>98.451940819000001</c:v>
                </c:pt>
                <c:pt idx="3">
                  <c:v>98.499577701000007</c:v>
                </c:pt>
                <c:pt idx="4">
                  <c:v>99.441362037000005</c:v>
                </c:pt>
                <c:pt idx="5">
                  <c:v>99.848575795000002</c:v>
                </c:pt>
                <c:pt idx="6">
                  <c:v>100.023318745</c:v>
                </c:pt>
                <c:pt idx="7">
                  <c:v>100.418155652</c:v>
                </c:pt>
                <c:pt idx="8">
                  <c:v>100.127066168</c:v>
                </c:pt>
                <c:pt idx="9">
                  <c:v>92.603872068000001</c:v>
                </c:pt>
                <c:pt idx="10">
                  <c:v>98.405547030999998</c:v>
                </c:pt>
                <c:pt idx="11">
                  <c:v>99.881190810999996</c:v>
                </c:pt>
                <c:pt idx="12">
                  <c:v>100.276171891</c:v>
                </c:pt>
                <c:pt idx="13">
                  <c:v>102.847563435</c:v>
                </c:pt>
                <c:pt idx="14">
                  <c:v>104.090110013</c:v>
                </c:pt>
                <c:pt idx="15">
                  <c:v>109.11426265599999</c:v>
                </c:pt>
                <c:pt idx="16">
                  <c:v>102.656227848</c:v>
                </c:pt>
                <c:pt idx="17">
                  <c:v>103.33144265200001</c:v>
                </c:pt>
                <c:pt idx="18">
                  <c:v>104.680023074</c:v>
                </c:pt>
                <c:pt idx="19">
                  <c:v>104.52281723599999</c:v>
                </c:pt>
                <c:pt idx="20">
                  <c:v>104.35357686899999</c:v>
                </c:pt>
                <c:pt idx="21">
                  <c:v>101.623739918</c:v>
                </c:pt>
                <c:pt idx="22">
                  <c:v>101.897565876</c:v>
                </c:pt>
                <c:pt idx="23">
                  <c:v>103.577348515</c:v>
                </c:pt>
                <c:pt idx="24">
                  <c:v>103.982440942</c:v>
                </c:pt>
                <c:pt idx="25">
                  <c:v>103.719078102</c:v>
                </c:pt>
                <c:pt idx="26">
                  <c:v>103.9707408</c:v>
                </c:pt>
                <c:pt idx="27">
                  <c:v>104.786001438</c:v>
                </c:pt>
                <c:pt idx="28">
                  <c:v>105.20353806599999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F7-466C-9AAC-15533C76A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0698287"/>
        <c:axId val="1770696207"/>
      </c:lineChart>
      <c:catAx>
        <c:axId val="177069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70696207"/>
        <c:crosses val="autoZero"/>
        <c:auto val="1"/>
        <c:lblAlgn val="ctr"/>
        <c:lblOffset val="100"/>
        <c:noMultiLvlLbl val="0"/>
      </c:catAx>
      <c:valAx>
        <c:axId val="1770696207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7069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5543936443117"/>
          <c:y val="0.15475057648412255"/>
          <c:w val="0.60262191407413535"/>
          <c:h val="5.81537422929888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da-DK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0.04655</cdr:y>
    </cdr:from>
    <cdr:to>
      <cdr:x>0.56155</cdr:x>
      <cdr:y>0.09925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0" y="283247"/>
          <a:ext cx="5229224" cy="320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800"/>
            <a:t>Indeks 2019=100, kædede værdier,</a:t>
          </a:r>
          <a:r>
            <a:rPr lang="da-DK" sz="1800" baseline="0"/>
            <a:t> sæsonkorrigeret</a:t>
          </a:r>
          <a:endParaRPr lang="da-DK" sz="1800"/>
        </a:p>
      </cdr:txBody>
    </cdr:sp>
  </cdr:relSizeAnchor>
  <cdr:relSizeAnchor xmlns:cdr="http://schemas.openxmlformats.org/drawingml/2006/chartDrawing">
    <cdr:from>
      <cdr:x>0.03181</cdr:x>
      <cdr:y>0.92297</cdr:y>
    </cdr:from>
    <cdr:to>
      <cdr:x>0.88648</cdr:x>
      <cdr:y>1</cdr:y>
    </cdr:to>
    <cdr:sp macro="" textlink="">
      <cdr:nvSpPr>
        <cdr:cNvPr id="3" name="Tekstfelt 2"/>
        <cdr:cNvSpPr txBox="1"/>
      </cdr:nvSpPr>
      <cdr:spPr>
        <a:xfrm xmlns:a="http://schemas.openxmlformats.org/drawingml/2006/main">
          <a:off x="295553" y="5602432"/>
          <a:ext cx="7940914" cy="467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200"/>
            <a:t>Anm.: BVT (bruttoværditilvækst) er</a:t>
          </a:r>
          <a:r>
            <a:rPr lang="da-DK" sz="1200" baseline="0"/>
            <a:t> lig BNP ekskl. produktskatter, netto</a:t>
          </a:r>
          <a:endParaRPr lang="da-DK" sz="1200"/>
        </a:p>
        <a:p xmlns:a="http://schemas.openxmlformats.org/drawingml/2006/main">
          <a:r>
            <a:rPr lang="da-DK" sz="1200"/>
            <a:t>Kilde:</a:t>
          </a:r>
          <a:r>
            <a:rPr lang="da-DK" sz="1200" baseline="0"/>
            <a:t> Danmarks Statistik (særberegning af BVT ekskl. medicinalindustri er behæftet med øget usikkerhed)</a:t>
          </a:r>
        </a:p>
        <a:p xmlns:a="http://schemas.openxmlformats.org/drawingml/2006/main">
          <a:endParaRPr lang="da-DK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istikbanken.dk/NKHO2" TargetMode="External"/><Relationship Id="rId1" Type="http://schemas.openxmlformats.org/officeDocument/2006/relationships/hyperlink" Target="mailto:jop@d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4" sqref="B24"/>
    </sheetView>
  </sheetViews>
  <sheetFormatPr defaultColWidth="9.140625" defaultRowHeight="15" x14ac:dyDescent="0.25"/>
  <cols>
    <col min="1" max="1" width="41.7109375" style="2" customWidth="1"/>
    <col min="2" max="42" width="9.42578125" style="2" customWidth="1"/>
    <col min="43" max="16384" width="9.140625" style="2"/>
  </cols>
  <sheetData>
    <row r="1" spans="1:42" ht="15.75" x14ac:dyDescent="0.25">
      <c r="A1" s="1" t="s">
        <v>0</v>
      </c>
    </row>
    <row r="2" spans="1:42" ht="15.75" x14ac:dyDescent="0.25">
      <c r="A2" s="1" t="s">
        <v>1</v>
      </c>
    </row>
    <row r="3" spans="1:42" x14ac:dyDescent="0.25"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30</v>
      </c>
      <c r="Y3" s="3" t="s">
        <v>31</v>
      </c>
      <c r="Z3" s="3" t="s">
        <v>32</v>
      </c>
      <c r="AA3" s="3" t="s">
        <v>33</v>
      </c>
      <c r="AB3" s="3" t="s">
        <v>34</v>
      </c>
      <c r="AC3" s="3" t="s">
        <v>35</v>
      </c>
      <c r="AD3" s="3" t="s">
        <v>36</v>
      </c>
      <c r="AE3" s="3" t="s">
        <v>37</v>
      </c>
      <c r="AF3" s="3" t="s">
        <v>38</v>
      </c>
      <c r="AG3" s="3" t="s">
        <v>39</v>
      </c>
      <c r="AH3" s="3" t="s">
        <v>40</v>
      </c>
      <c r="AI3" s="3" t="s">
        <v>41</v>
      </c>
      <c r="AJ3" s="3" t="s">
        <v>42</v>
      </c>
      <c r="AK3" s="3" t="s">
        <v>43</v>
      </c>
      <c r="AL3" s="3" t="s">
        <v>44</v>
      </c>
      <c r="AM3" s="3" t="s">
        <v>45</v>
      </c>
      <c r="AN3" s="3" t="s">
        <v>49</v>
      </c>
      <c r="AO3" s="3" t="s">
        <v>54</v>
      </c>
      <c r="AP3" s="3" t="s">
        <v>55</v>
      </c>
    </row>
    <row r="4" spans="1:42" ht="15.75" x14ac:dyDescent="0.25">
      <c r="A4" s="1" t="s">
        <v>2</v>
      </c>
    </row>
    <row r="5" spans="1:42" x14ac:dyDescent="0.25">
      <c r="A5" s="4" t="s">
        <v>3</v>
      </c>
    </row>
    <row r="6" spans="1:42" x14ac:dyDescent="0.25">
      <c r="A6" s="2" t="s">
        <v>46</v>
      </c>
      <c r="B6" s="5">
        <v>413808.9550198738</v>
      </c>
      <c r="C6" s="5">
        <v>430048.58586999925</v>
      </c>
      <c r="D6" s="5">
        <v>421929.56106539362</v>
      </c>
      <c r="E6" s="5">
        <v>434997.97704473283</v>
      </c>
      <c r="F6" s="5">
        <v>418698.45436162624</v>
      </c>
      <c r="G6" s="5">
        <v>445883.59749056911</v>
      </c>
      <c r="H6" s="5">
        <v>436133.18208733527</v>
      </c>
      <c r="I6" s="5">
        <v>455630.41606046935</v>
      </c>
      <c r="J6" s="5">
        <v>442864.29705776012</v>
      </c>
      <c r="K6" s="5">
        <v>465192.98819609528</v>
      </c>
      <c r="L6" s="5">
        <v>454519.15829988744</v>
      </c>
      <c r="M6" s="5">
        <v>467851.36644625658</v>
      </c>
      <c r="N6" s="5">
        <v>446981.29497747234</v>
      </c>
      <c r="O6" s="5">
        <v>469697.63734415686</v>
      </c>
      <c r="P6" s="5">
        <v>464432.15148334956</v>
      </c>
      <c r="Q6" s="5">
        <v>481027.78719502169</v>
      </c>
      <c r="R6" s="5">
        <v>457907.0399591474</v>
      </c>
      <c r="S6" s="5">
        <v>484930.36203833838</v>
      </c>
      <c r="T6" s="5">
        <v>478827.31201242481</v>
      </c>
      <c r="U6" s="5">
        <v>497835.89299008995</v>
      </c>
      <c r="V6" s="5">
        <v>473461.82139733824</v>
      </c>
      <c r="W6" s="5">
        <v>463021.55287884572</v>
      </c>
      <c r="X6" s="5">
        <v>484215.89735832688</v>
      </c>
      <c r="Y6" s="5">
        <v>510695.82136548962</v>
      </c>
      <c r="Z6" s="5">
        <v>487136.00047600735</v>
      </c>
      <c r="AA6" s="5">
        <v>529034.67490705661</v>
      </c>
      <c r="AB6" s="5">
        <v>533486.21533399739</v>
      </c>
      <c r="AC6" s="5">
        <v>583849.06406002468</v>
      </c>
      <c r="AD6" s="5">
        <v>555645.84652452543</v>
      </c>
      <c r="AE6" s="5">
        <v>598643.33886451775</v>
      </c>
      <c r="AF6" s="5">
        <v>600788.59626137058</v>
      </c>
      <c r="AG6" s="5">
        <v>617017.5759717027</v>
      </c>
      <c r="AH6" s="5">
        <v>575778.1219875284</v>
      </c>
      <c r="AI6" s="5">
        <v>577185.75365031406</v>
      </c>
      <c r="AJ6" s="5">
        <v>551894.47891483514</v>
      </c>
      <c r="AK6" s="5">
        <v>580960.25309598178</v>
      </c>
      <c r="AL6" s="5">
        <v>551515.65719531814</v>
      </c>
      <c r="AM6" s="5">
        <v>587066.41963584116</v>
      </c>
      <c r="AN6" s="5">
        <v>586072.70538443432</v>
      </c>
      <c r="AO6" s="5">
        <v>627583.01236093114</v>
      </c>
      <c r="AP6" s="5">
        <v>583294.95783726557</v>
      </c>
    </row>
    <row r="7" spans="1:42" x14ac:dyDescent="0.25">
      <c r="A7" s="2" t="s">
        <v>4</v>
      </c>
      <c r="B7" s="5">
        <v>89.793682730002018</v>
      </c>
      <c r="C7" s="5">
        <v>93.126515146125925</v>
      </c>
      <c r="D7" s="5">
        <v>92.05636631739489</v>
      </c>
      <c r="E7" s="5">
        <v>95.027496811032691</v>
      </c>
      <c r="F7" s="5">
        <v>90.428689842461424</v>
      </c>
      <c r="G7" s="5">
        <v>96.341272439765476</v>
      </c>
      <c r="H7" s="5">
        <v>94.73271986146672</v>
      </c>
      <c r="I7" s="5">
        <v>98.292919993906125</v>
      </c>
      <c r="J7" s="5">
        <v>94.160087208022631</v>
      </c>
      <c r="K7" s="5">
        <v>98.643234088527649</v>
      </c>
      <c r="L7" s="5">
        <v>96.712159864402352</v>
      </c>
      <c r="M7" s="5">
        <v>100.72852356823961</v>
      </c>
      <c r="N7" s="5">
        <v>95.337716967728753</v>
      </c>
      <c r="O7" s="5">
        <v>100.27361421778463</v>
      </c>
      <c r="P7" s="5">
        <v>97.981396668439629</v>
      </c>
      <c r="Q7" s="5">
        <v>100.96744260163612</v>
      </c>
      <c r="R7" s="5">
        <v>96.112631351589755</v>
      </c>
      <c r="S7" s="5">
        <v>101.04005283283379</v>
      </c>
      <c r="T7" s="5">
        <v>99.688210802084186</v>
      </c>
      <c r="U7" s="5">
        <v>103.15910501349225</v>
      </c>
      <c r="V7" s="5">
        <v>96.390664814959891</v>
      </c>
      <c r="W7" s="5">
        <v>93.704836706761299</v>
      </c>
      <c r="X7" s="5">
        <v>98.198865745705703</v>
      </c>
      <c r="Y7" s="5">
        <v>102.81880084630421</v>
      </c>
      <c r="Z7" s="5">
        <v>95.939495984126253</v>
      </c>
      <c r="AA7" s="5">
        <v>104.42144807169407</v>
      </c>
      <c r="AB7" s="5">
        <v>103.74275051932958</v>
      </c>
      <c r="AC7" s="5">
        <v>112.70830124158542</v>
      </c>
      <c r="AD7" s="5">
        <v>98.602758090058003</v>
      </c>
      <c r="AE7" s="5">
        <v>104.33543164189783</v>
      </c>
      <c r="AF7" s="5">
        <v>104.00384446037769</v>
      </c>
      <c r="AG7" s="5">
        <v>108.35321080005116</v>
      </c>
      <c r="AH7" s="5">
        <v>100.43515958610512</v>
      </c>
      <c r="AI7" s="5">
        <v>102.44862145513885</v>
      </c>
      <c r="AJ7" s="5">
        <v>100.76183912959829</v>
      </c>
      <c r="AK7" s="5">
        <v>107.78684802460239</v>
      </c>
      <c r="AL7" s="5">
        <v>99.657209751848796</v>
      </c>
      <c r="AM7" s="5">
        <v>105.07310631115885</v>
      </c>
      <c r="AN7" s="5">
        <v>102.47810830204196</v>
      </c>
      <c r="AO7" s="5">
        <v>109.27977546994352</v>
      </c>
      <c r="AP7" s="5">
        <v>101.63910417996509</v>
      </c>
    </row>
    <row r="8" spans="1:4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x14ac:dyDescent="0.25">
      <c r="A9" s="2" t="s">
        <v>46</v>
      </c>
      <c r="B9" s="5">
        <v>14577.511820125937</v>
      </c>
      <c r="C9" s="5">
        <v>14985.480256425355</v>
      </c>
      <c r="D9" s="5">
        <v>15075.94021814971</v>
      </c>
      <c r="E9" s="5">
        <v>15594.557705299001</v>
      </c>
      <c r="F9" s="5">
        <v>16985.80171787323</v>
      </c>
      <c r="G9" s="5">
        <v>15348.687835753632</v>
      </c>
      <c r="H9" s="5">
        <v>15841.627058940201</v>
      </c>
      <c r="I9" s="5">
        <v>18387.717387432946</v>
      </c>
      <c r="J9" s="5">
        <v>16281.096754105516</v>
      </c>
      <c r="K9" s="5">
        <v>19865.039495255049</v>
      </c>
      <c r="L9" s="5">
        <v>18205.774620574768</v>
      </c>
      <c r="M9" s="5">
        <v>19037.932130064666</v>
      </c>
      <c r="N9" s="5">
        <v>19849.856035742072</v>
      </c>
      <c r="O9" s="5">
        <v>21392.495759591398</v>
      </c>
      <c r="P9" s="5">
        <v>20241.680361924657</v>
      </c>
      <c r="Q9" s="5">
        <v>22192.051842741868</v>
      </c>
      <c r="R9" s="5">
        <v>21125.095054093435</v>
      </c>
      <c r="S9" s="5">
        <v>21644.895961855284</v>
      </c>
      <c r="T9" s="5">
        <v>21403.910724916197</v>
      </c>
      <c r="U9" s="5">
        <v>21360.125259135068</v>
      </c>
      <c r="V9" s="5">
        <v>24820.330758064621</v>
      </c>
      <c r="W9" s="5">
        <v>23100.850988417296</v>
      </c>
      <c r="X9" s="5">
        <v>20760.213716053284</v>
      </c>
      <c r="Y9" s="5">
        <v>21243.920537464786</v>
      </c>
      <c r="Z9" s="5">
        <v>22668.604311231651</v>
      </c>
      <c r="AA9" s="5">
        <v>19614.439342990474</v>
      </c>
      <c r="AB9" s="5">
        <v>22212.797841602744</v>
      </c>
      <c r="AC9" s="5">
        <v>26245.615768220843</v>
      </c>
      <c r="AD9" s="5">
        <v>27851.162957130036</v>
      </c>
      <c r="AE9" s="5">
        <v>31092.315223456793</v>
      </c>
      <c r="AF9" s="5">
        <v>30835.333278119138</v>
      </c>
      <c r="AG9" s="5">
        <v>32501.207541294047</v>
      </c>
      <c r="AH9" s="5">
        <v>39898.339804199786</v>
      </c>
      <c r="AI9" s="5">
        <v>45108.966083850282</v>
      </c>
      <c r="AJ9" s="5">
        <v>43947.601404824345</v>
      </c>
      <c r="AK9" s="5">
        <v>54256.398237125577</v>
      </c>
      <c r="AL9" s="5">
        <v>49893.159828273238</v>
      </c>
      <c r="AM9" s="5">
        <v>56146.753273532377</v>
      </c>
      <c r="AN9" s="5">
        <v>57144.422424844539</v>
      </c>
      <c r="AO9" s="5">
        <v>78348.039726200004</v>
      </c>
      <c r="AP9" s="5">
        <v>60194.070486314522</v>
      </c>
    </row>
    <row r="10" spans="1:42" x14ac:dyDescent="0.25">
      <c r="A10" s="2" t="s">
        <v>4</v>
      </c>
      <c r="B10" s="5">
        <v>56.574982388516339</v>
      </c>
      <c r="C10" s="5">
        <v>72.649407368718357</v>
      </c>
      <c r="D10" s="5">
        <v>61.111923913273337</v>
      </c>
      <c r="E10" s="5">
        <v>61.552033631425786</v>
      </c>
      <c r="F10" s="5">
        <v>71.519616060353087</v>
      </c>
      <c r="G10" s="5">
        <v>66.386174653652631</v>
      </c>
      <c r="H10" s="5">
        <v>73.43795142916521</v>
      </c>
      <c r="I10" s="5">
        <v>71.822265173528777</v>
      </c>
      <c r="J10" s="5">
        <v>77.995985830990648</v>
      </c>
      <c r="K10" s="5">
        <v>86.997102914620811</v>
      </c>
      <c r="L10" s="5">
        <v>83.287640143311165</v>
      </c>
      <c r="M10" s="5">
        <v>78.421671410786971</v>
      </c>
      <c r="N10" s="5">
        <v>85.381266162519026</v>
      </c>
      <c r="O10" s="5">
        <v>87.505489758167016</v>
      </c>
      <c r="P10" s="5">
        <v>93.26020908626235</v>
      </c>
      <c r="Q10" s="5">
        <v>102.74391659920572</v>
      </c>
      <c r="R10" s="5">
        <v>97.153723076106829</v>
      </c>
      <c r="S10" s="5">
        <v>107.28287039701902</v>
      </c>
      <c r="T10" s="5">
        <v>99.436277348276789</v>
      </c>
      <c r="U10" s="5">
        <v>96.127129178597343</v>
      </c>
      <c r="V10" s="5">
        <v>114.9701342703413</v>
      </c>
      <c r="W10" s="5">
        <v>99.756847194164052</v>
      </c>
      <c r="X10" s="5">
        <v>79.986800115949762</v>
      </c>
      <c r="Y10" s="5">
        <v>82.6404613105057</v>
      </c>
      <c r="Z10" s="5">
        <v>110.12627763096997</v>
      </c>
      <c r="AA10" s="5">
        <v>91.87821190507691</v>
      </c>
      <c r="AB10" s="5">
        <v>101.69956651463805</v>
      </c>
      <c r="AC10" s="5">
        <v>117.33136874452887</v>
      </c>
      <c r="AD10" s="5">
        <v>144.05088056923094</v>
      </c>
      <c r="AE10" s="5">
        <v>150.10582243480442</v>
      </c>
      <c r="AF10" s="5">
        <v>145.13399068174755</v>
      </c>
      <c r="AG10" s="5">
        <v>159.21153617233173</v>
      </c>
      <c r="AH10" s="5">
        <v>196.91330297512042</v>
      </c>
      <c r="AI10" s="5">
        <v>219.13513857809897</v>
      </c>
      <c r="AJ10" s="5">
        <v>207.40402066201048</v>
      </c>
      <c r="AK10" s="5">
        <v>259.22656362401426</v>
      </c>
      <c r="AL10" s="5">
        <v>258.45885226356063</v>
      </c>
      <c r="AM10" s="5">
        <v>292.57273194100469</v>
      </c>
      <c r="AN10" s="5">
        <v>296.8190070089986</v>
      </c>
      <c r="AO10" s="5">
        <v>354.18627390680138</v>
      </c>
      <c r="AP10" s="5">
        <v>300.00955212959087</v>
      </c>
    </row>
    <row r="11" spans="1:4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15.75" x14ac:dyDescent="0.25">
      <c r="A12" s="1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x14ac:dyDescent="0.25">
      <c r="A13" s="4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25">
      <c r="A14" s="2" t="s">
        <v>46</v>
      </c>
      <c r="B14" s="5">
        <v>424897.73894860398</v>
      </c>
      <c r="C14" s="5">
        <v>423502.019320536</v>
      </c>
      <c r="D14" s="5">
        <v>424978.82649668999</v>
      </c>
      <c r="E14" s="5">
        <v>427259.151074422</v>
      </c>
      <c r="F14" s="5">
        <v>430132.90367204702</v>
      </c>
      <c r="G14" s="5">
        <v>439083.51879805798</v>
      </c>
      <c r="H14" s="5">
        <v>439227.67405704199</v>
      </c>
      <c r="I14" s="5">
        <v>447203.08853401098</v>
      </c>
      <c r="J14" s="5">
        <v>455500.25305476499</v>
      </c>
      <c r="K14" s="5">
        <v>458079.80533973</v>
      </c>
      <c r="L14" s="5">
        <v>457599.3176376</v>
      </c>
      <c r="M14" s="5">
        <v>458519.19101160101</v>
      </c>
      <c r="N14" s="5">
        <v>460771.72367020498</v>
      </c>
      <c r="O14" s="5">
        <v>462570.65624311002</v>
      </c>
      <c r="P14" s="5">
        <v>467090.23596611503</v>
      </c>
      <c r="Q14" s="5">
        <v>470640.47883214901</v>
      </c>
      <c r="R14" s="5">
        <v>473508.51055769698</v>
      </c>
      <c r="S14" s="5">
        <v>477498.927613281</v>
      </c>
      <c r="T14" s="5">
        <v>480907.89934772998</v>
      </c>
      <c r="U14" s="5">
        <v>486336.67925286299</v>
      </c>
      <c r="V14" s="5">
        <v>491198.03996110999</v>
      </c>
      <c r="W14" s="5">
        <v>455921.81058931799</v>
      </c>
      <c r="X14" s="5">
        <v>485486.77283899701</v>
      </c>
      <c r="Y14" s="5">
        <v>498250.216992912</v>
      </c>
      <c r="Z14" s="5">
        <v>506840.18019358098</v>
      </c>
      <c r="AA14" s="5">
        <v>520962.79249640898</v>
      </c>
      <c r="AB14" s="5">
        <v>534394.506317224</v>
      </c>
      <c r="AC14" s="5">
        <v>568777.44858562702</v>
      </c>
      <c r="AD14" s="5">
        <v>578908.92957444198</v>
      </c>
      <c r="AE14" s="5">
        <v>590084.02442402497</v>
      </c>
      <c r="AF14" s="5">
        <v>601897.51892690605</v>
      </c>
      <c r="AG14" s="5">
        <v>599791.67101747706</v>
      </c>
      <c r="AH14" s="5">
        <v>600106.12843144406</v>
      </c>
      <c r="AI14" s="5">
        <v>569592.70888340601</v>
      </c>
      <c r="AJ14" s="5">
        <v>553751.898254539</v>
      </c>
      <c r="AK14" s="5">
        <v>563292.38118259201</v>
      </c>
      <c r="AL14" s="5">
        <v>574574.54318602197</v>
      </c>
      <c r="AM14" s="5">
        <v>580076.06913950294</v>
      </c>
      <c r="AN14" s="5">
        <v>589041.51367607596</v>
      </c>
      <c r="AO14" s="5">
        <v>607032.39675486495</v>
      </c>
      <c r="AP14" s="5">
        <v>607705.03559529397</v>
      </c>
    </row>
    <row r="15" spans="1:42" x14ac:dyDescent="0.25">
      <c r="A15" s="2" t="s">
        <v>4</v>
      </c>
      <c r="B15" s="5">
        <v>92.561406727999994</v>
      </c>
      <c r="C15" s="5">
        <v>91.839927373999998</v>
      </c>
      <c r="D15" s="5">
        <v>92.610269446000004</v>
      </c>
      <c r="E15" s="5">
        <v>92.968601821999997</v>
      </c>
      <c r="F15" s="5">
        <v>93.561523366000003</v>
      </c>
      <c r="G15" s="5">
        <v>94.674174656000005</v>
      </c>
      <c r="H15" s="5">
        <v>95.311660209999999</v>
      </c>
      <c r="I15" s="5">
        <v>96.128784480999997</v>
      </c>
      <c r="J15" s="5">
        <v>96.885053482999993</v>
      </c>
      <c r="K15" s="5">
        <v>97.528522699999996</v>
      </c>
      <c r="L15" s="5">
        <v>97.286610968999994</v>
      </c>
      <c r="M15" s="5">
        <v>98.400221415999994</v>
      </c>
      <c r="N15" s="5">
        <v>98.946202009999993</v>
      </c>
      <c r="O15" s="5">
        <v>98.481083831000007</v>
      </c>
      <c r="P15" s="5">
        <v>98.451940819000001</v>
      </c>
      <c r="Q15" s="5">
        <v>98.499577701000007</v>
      </c>
      <c r="R15" s="5">
        <v>99.441362037000005</v>
      </c>
      <c r="S15" s="5">
        <v>99.848575795000002</v>
      </c>
      <c r="T15" s="5">
        <v>100.023318745</v>
      </c>
      <c r="U15" s="5">
        <v>100.418155652</v>
      </c>
      <c r="V15" s="5">
        <v>100.127066168</v>
      </c>
      <c r="W15" s="5">
        <v>92.603872068000001</v>
      </c>
      <c r="X15" s="5">
        <v>98.405547030999998</v>
      </c>
      <c r="Y15" s="5">
        <v>99.881190810999996</v>
      </c>
      <c r="Z15" s="5">
        <v>100.276171891</v>
      </c>
      <c r="AA15" s="5">
        <v>102.847563435</v>
      </c>
      <c r="AB15" s="5">
        <v>104.090110013</v>
      </c>
      <c r="AC15" s="5">
        <v>109.11426265599999</v>
      </c>
      <c r="AD15" s="5">
        <v>102.656227848</v>
      </c>
      <c r="AE15" s="5">
        <v>103.33144265200001</v>
      </c>
      <c r="AF15" s="5">
        <v>104.680023074</v>
      </c>
      <c r="AG15" s="5">
        <v>104.52281723599999</v>
      </c>
      <c r="AH15" s="5">
        <v>104.35357686899999</v>
      </c>
      <c r="AI15" s="5">
        <v>101.623739918</v>
      </c>
      <c r="AJ15" s="5">
        <v>101.897565876</v>
      </c>
      <c r="AK15" s="5">
        <v>103.577348515</v>
      </c>
      <c r="AL15" s="5">
        <v>103.982440942</v>
      </c>
      <c r="AM15" s="5">
        <v>103.719078102</v>
      </c>
      <c r="AN15" s="5">
        <v>103.9707408</v>
      </c>
      <c r="AO15" s="5">
        <v>104.786001438</v>
      </c>
      <c r="AP15" s="5">
        <v>105.20353806599999</v>
      </c>
    </row>
    <row r="16" spans="1:42" x14ac:dyDescent="0.25">
      <c r="A16" s="4" t="s">
        <v>47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2" t="s">
        <v>46</v>
      </c>
      <c r="B17" s="5">
        <v>14577.511820125937</v>
      </c>
      <c r="C17" s="5">
        <v>14985.480256425355</v>
      </c>
      <c r="D17" s="5">
        <v>15075.94021814971</v>
      </c>
      <c r="E17" s="5">
        <v>15594.557705299001</v>
      </c>
      <c r="F17" s="5">
        <v>16985.80171787323</v>
      </c>
      <c r="G17" s="5">
        <v>15348.687835753632</v>
      </c>
      <c r="H17" s="5">
        <v>15841.627058940201</v>
      </c>
      <c r="I17" s="5">
        <v>18387.717387432946</v>
      </c>
      <c r="J17" s="5">
        <v>16281.096754105516</v>
      </c>
      <c r="K17" s="5">
        <v>19865.039495255049</v>
      </c>
      <c r="L17" s="5">
        <v>18205.774620574768</v>
      </c>
      <c r="M17" s="5">
        <v>19037.932130064666</v>
      </c>
      <c r="N17" s="5">
        <v>19849.856035742072</v>
      </c>
      <c r="O17" s="5">
        <v>21392.495759591398</v>
      </c>
      <c r="P17" s="5">
        <v>20241.680361924657</v>
      </c>
      <c r="Q17" s="5">
        <v>22192.051842741868</v>
      </c>
      <c r="R17" s="5">
        <v>21125.095054093435</v>
      </c>
      <c r="S17" s="5">
        <v>21644.895961855284</v>
      </c>
      <c r="T17" s="5">
        <v>21403.910724916197</v>
      </c>
      <c r="U17" s="5">
        <v>21360.125259135068</v>
      </c>
      <c r="V17" s="5">
        <v>24820.330758064621</v>
      </c>
      <c r="W17" s="5">
        <v>23100.850988417296</v>
      </c>
      <c r="X17" s="5">
        <v>20760.213716053284</v>
      </c>
      <c r="Y17" s="5">
        <v>21243.920537464786</v>
      </c>
      <c r="Z17" s="5">
        <v>22668.604311231651</v>
      </c>
      <c r="AA17" s="5">
        <v>19614.439342990474</v>
      </c>
      <c r="AB17" s="5">
        <v>22212.797841602744</v>
      </c>
      <c r="AC17" s="5">
        <v>26245.615768220843</v>
      </c>
      <c r="AD17" s="5">
        <v>27851.162957130036</v>
      </c>
      <c r="AE17" s="5">
        <v>31092.315223456793</v>
      </c>
      <c r="AF17" s="5">
        <v>30835.333278119138</v>
      </c>
      <c r="AG17" s="5">
        <v>32501.207541294047</v>
      </c>
      <c r="AH17" s="5">
        <v>39898.339804199786</v>
      </c>
      <c r="AI17" s="5">
        <v>45108.966083850282</v>
      </c>
      <c r="AJ17" s="5">
        <v>43947.601404824345</v>
      </c>
      <c r="AK17" s="5">
        <v>54256.398237125577</v>
      </c>
      <c r="AL17" s="5">
        <v>49893.159828273238</v>
      </c>
      <c r="AM17" s="5">
        <v>56146.753273532377</v>
      </c>
      <c r="AN17" s="5">
        <v>57144.422424844539</v>
      </c>
      <c r="AO17" s="5">
        <v>78348.039726200004</v>
      </c>
      <c r="AP17" s="5">
        <v>60194.070486314522</v>
      </c>
    </row>
    <row r="18" spans="1:42" x14ac:dyDescent="0.25">
      <c r="A18" s="2" t="s">
        <v>4</v>
      </c>
      <c r="B18" s="5">
        <v>56.574982388516339</v>
      </c>
      <c r="C18" s="5">
        <v>72.649407368718357</v>
      </c>
      <c r="D18" s="5">
        <v>61.111923913273337</v>
      </c>
      <c r="E18" s="5">
        <v>61.552033631425786</v>
      </c>
      <c r="F18" s="5">
        <v>71.519616060353087</v>
      </c>
      <c r="G18" s="5">
        <v>66.386174653652631</v>
      </c>
      <c r="H18" s="5">
        <v>73.43795142916521</v>
      </c>
      <c r="I18" s="5">
        <v>71.822265173528777</v>
      </c>
      <c r="J18" s="5">
        <v>77.995985830990648</v>
      </c>
      <c r="K18" s="5">
        <v>86.997102914620811</v>
      </c>
      <c r="L18" s="5">
        <v>83.287640143311165</v>
      </c>
      <c r="M18" s="5">
        <v>78.421671410786971</v>
      </c>
      <c r="N18" s="5">
        <v>85.381266162519026</v>
      </c>
      <c r="O18" s="5">
        <v>87.505489758167016</v>
      </c>
      <c r="P18" s="5">
        <v>93.26020908626235</v>
      </c>
      <c r="Q18" s="5">
        <v>102.74391659920572</v>
      </c>
      <c r="R18" s="5">
        <v>97.153723076106829</v>
      </c>
      <c r="S18" s="5">
        <v>107.28287039701902</v>
      </c>
      <c r="T18" s="5">
        <v>99.436277348276789</v>
      </c>
      <c r="U18" s="5">
        <v>96.127129178597343</v>
      </c>
      <c r="V18" s="5">
        <v>114.9701342703413</v>
      </c>
      <c r="W18" s="5">
        <v>99.756847194164052</v>
      </c>
      <c r="X18" s="5">
        <v>79.986800115949762</v>
      </c>
      <c r="Y18" s="5">
        <v>82.6404613105057</v>
      </c>
      <c r="Z18" s="5">
        <v>110.12627763096997</v>
      </c>
      <c r="AA18" s="5">
        <v>91.87821190507691</v>
      </c>
      <c r="AB18" s="5">
        <v>101.69956651463805</v>
      </c>
      <c r="AC18" s="5">
        <v>117.33136874452887</v>
      </c>
      <c r="AD18" s="5">
        <v>144.05088056923094</v>
      </c>
      <c r="AE18" s="5">
        <v>150.10582243480442</v>
      </c>
      <c r="AF18" s="5">
        <v>145.13399068174755</v>
      </c>
      <c r="AG18" s="5">
        <v>159.21153617233173</v>
      </c>
      <c r="AH18" s="5">
        <v>196.91330297512042</v>
      </c>
      <c r="AI18" s="5">
        <v>219.13513857809897</v>
      </c>
      <c r="AJ18" s="5">
        <v>207.40402066201048</v>
      </c>
      <c r="AK18" s="5">
        <v>259.22656362401426</v>
      </c>
      <c r="AL18" s="5">
        <v>258.45885226356063</v>
      </c>
      <c r="AM18" s="5">
        <v>292.57273194100469</v>
      </c>
      <c r="AN18" s="5">
        <v>296.8190070089986</v>
      </c>
      <c r="AO18" s="5">
        <v>354.18627390680138</v>
      </c>
      <c r="AP18" s="5">
        <v>300.00955212959087</v>
      </c>
    </row>
    <row r="20" spans="1:42" x14ac:dyDescent="0.25">
      <c r="A20" s="2" t="s">
        <v>7</v>
      </c>
    </row>
    <row r="21" spans="1:42" x14ac:dyDescent="0.25">
      <c r="A21" s="2" t="s">
        <v>48</v>
      </c>
    </row>
    <row r="22" spans="1:42" x14ac:dyDescent="0.25">
      <c r="AL22" s="6"/>
      <c r="AM22" s="6"/>
      <c r="AN22" s="6"/>
      <c r="AO22" s="6"/>
      <c r="AP22" s="6"/>
    </row>
    <row r="23" spans="1:42" x14ac:dyDescent="0.25">
      <c r="A23" s="4" t="s">
        <v>50</v>
      </c>
      <c r="AL23" s="6"/>
      <c r="AM23" s="6"/>
      <c r="AN23" s="6"/>
      <c r="AO23" s="6"/>
      <c r="AP23" s="6"/>
    </row>
    <row r="24" spans="1:42" x14ac:dyDescent="0.25">
      <c r="A24" s="7" t="s">
        <v>51</v>
      </c>
      <c r="AL24" s="6"/>
      <c r="AM24" s="6"/>
      <c r="AN24" s="6"/>
      <c r="AO24" s="6"/>
      <c r="AP24" s="6"/>
    </row>
    <row r="25" spans="1:42" x14ac:dyDescent="0.25">
      <c r="A25" s="8" t="s">
        <v>52</v>
      </c>
      <c r="AL25" s="6"/>
      <c r="AM25" s="6"/>
      <c r="AN25" s="6"/>
      <c r="AO25" s="6"/>
      <c r="AP25" s="6"/>
    </row>
    <row r="26" spans="1:42" x14ac:dyDescent="0.25">
      <c r="A26" s="7" t="s">
        <v>53</v>
      </c>
      <c r="AL26" s="6"/>
      <c r="AM26" s="6"/>
      <c r="AN26" s="6"/>
      <c r="AO26" s="6"/>
      <c r="AP26" s="6"/>
    </row>
    <row r="27" spans="1:42" s="16" customFormat="1" ht="15.75" thickBot="1" x14ac:dyDescent="0.3">
      <c r="A27" s="15"/>
      <c r="AL27" s="17"/>
      <c r="AM27" s="17"/>
      <c r="AN27" s="17"/>
      <c r="AO27" s="17"/>
      <c r="AP27" s="17"/>
    </row>
    <row r="28" spans="1:42" ht="15.75" x14ac:dyDescent="0.25">
      <c r="A28" s="1" t="s">
        <v>87</v>
      </c>
    </row>
    <row r="29" spans="1:42" ht="15.75" x14ac:dyDescent="0.25">
      <c r="A29" s="1" t="s">
        <v>88</v>
      </c>
    </row>
    <row r="30" spans="1:42" x14ac:dyDescent="0.25">
      <c r="A30" s="9"/>
      <c r="B30" s="11" t="s">
        <v>84</v>
      </c>
      <c r="C30" s="11" t="s">
        <v>83</v>
      </c>
      <c r="D30" s="11" t="s">
        <v>82</v>
      </c>
      <c r="E30" s="11" t="s">
        <v>81</v>
      </c>
      <c r="F30" s="11" t="s">
        <v>80</v>
      </c>
      <c r="G30" s="11" t="s">
        <v>79</v>
      </c>
      <c r="H30" s="11" t="s">
        <v>78</v>
      </c>
      <c r="I30" s="11" t="s">
        <v>77</v>
      </c>
      <c r="J30" s="11" t="s">
        <v>76</v>
      </c>
      <c r="K30" s="11" t="s">
        <v>75</v>
      </c>
      <c r="L30" s="11" t="s">
        <v>74</v>
      </c>
      <c r="M30" s="11" t="s">
        <v>73</v>
      </c>
      <c r="N30" s="11" t="s">
        <v>72</v>
      </c>
      <c r="O30" s="11" t="s">
        <v>71</v>
      </c>
      <c r="P30" s="11" t="s">
        <v>70</v>
      </c>
      <c r="Q30" s="11" t="s">
        <v>69</v>
      </c>
      <c r="R30" s="11" t="s">
        <v>68</v>
      </c>
      <c r="S30" s="11" t="s">
        <v>67</v>
      </c>
      <c r="T30" s="11" t="s">
        <v>66</v>
      </c>
      <c r="U30" s="11" t="s">
        <v>65</v>
      </c>
      <c r="V30" s="11" t="s">
        <v>64</v>
      </c>
      <c r="W30" s="11" t="s">
        <v>63</v>
      </c>
      <c r="X30" s="11" t="s">
        <v>62</v>
      </c>
      <c r="Y30" s="11" t="s">
        <v>61</v>
      </c>
      <c r="Z30" s="11" t="s">
        <v>60</v>
      </c>
      <c r="AA30" s="11" t="s">
        <v>59</v>
      </c>
      <c r="AB30" s="11" t="s">
        <v>58</v>
      </c>
      <c r="AC30" s="11" t="s">
        <v>57</v>
      </c>
      <c r="AD30" s="11" t="s">
        <v>56</v>
      </c>
    </row>
    <row r="31" spans="1:42" x14ac:dyDescent="0.25">
      <c r="A31" s="9" t="s">
        <v>86</v>
      </c>
      <c r="B31" s="12">
        <v>98.043270832928059</v>
      </c>
      <c r="C31" s="12">
        <v>98.008998824340239</v>
      </c>
      <c r="D31" s="12">
        <v>98.53549694226723</v>
      </c>
      <c r="E31" s="12">
        <v>98.681827527747473</v>
      </c>
      <c r="F31" s="12">
        <v>99.073968740731289</v>
      </c>
      <c r="G31" s="12">
        <v>99.974480813840046</v>
      </c>
      <c r="H31" s="12">
        <v>100.29888915779601</v>
      </c>
      <c r="I31" s="12">
        <v>100.65266128763267</v>
      </c>
      <c r="J31" s="12">
        <v>99.816310864244201</v>
      </c>
      <c r="K31" s="12">
        <v>93.89851216635725</v>
      </c>
      <c r="L31" s="12">
        <v>99.56351375128699</v>
      </c>
      <c r="M31" s="12">
        <v>99.601240545016481</v>
      </c>
      <c r="N31" s="12">
        <v>100.12499611004264</v>
      </c>
      <c r="O31" s="12">
        <v>103.58186949756096</v>
      </c>
      <c r="P31" s="12">
        <v>105.62659430366976</v>
      </c>
      <c r="Q31" s="12">
        <v>109.08455567812614</v>
      </c>
      <c r="R31" s="12">
        <v>103.31577755809091</v>
      </c>
      <c r="S31" s="12">
        <v>105.18492367594328</v>
      </c>
      <c r="T31" s="12">
        <v>106.60068964149221</v>
      </c>
      <c r="U31" s="12">
        <v>105.17371481855635</v>
      </c>
      <c r="V31" s="12">
        <v>106.49309208555439</v>
      </c>
      <c r="W31" s="12">
        <v>104.93468196464966</v>
      </c>
      <c r="X31" s="12">
        <v>104.70298498675903</v>
      </c>
      <c r="Y31" s="12">
        <v>106.68527883846812</v>
      </c>
      <c r="Z31" s="12">
        <v>107.3424229121139</v>
      </c>
      <c r="AA31" s="12">
        <v>109.04380506942577</v>
      </c>
      <c r="AB31" s="12">
        <v>109.90399964657114</v>
      </c>
      <c r="AC31" s="12">
        <v>111.23065955954033</v>
      </c>
      <c r="AD31" s="12">
        <v>109.81818558978043</v>
      </c>
    </row>
    <row r="32" spans="1:42" x14ac:dyDescent="0.25">
      <c r="A32" s="9" t="s">
        <v>85</v>
      </c>
      <c r="B32" s="12">
        <v>98.129119307396891</v>
      </c>
      <c r="C32" s="12">
        <v>97.999175019396034</v>
      </c>
      <c r="D32" s="12">
        <v>98.510222587588984</v>
      </c>
      <c r="E32" s="12">
        <v>98.744504894389692</v>
      </c>
      <c r="F32" s="12">
        <v>99.064601922350562</v>
      </c>
      <c r="G32" s="12">
        <v>100.09164278456197</v>
      </c>
      <c r="H32" s="12">
        <v>100.37795994442828</v>
      </c>
      <c r="I32" s="12">
        <v>100.46579534865914</v>
      </c>
      <c r="J32" s="12">
        <v>99.767799396130542</v>
      </c>
      <c r="K32" s="12">
        <v>93.323486597299009</v>
      </c>
      <c r="L32" s="12">
        <v>98.800610382940789</v>
      </c>
      <c r="M32" s="12">
        <v>98.634320281432991</v>
      </c>
      <c r="N32" s="12">
        <v>99.688837176551786</v>
      </c>
      <c r="O32" s="12">
        <v>103.0112804652386</v>
      </c>
      <c r="P32" s="12">
        <v>105.28045826719135</v>
      </c>
      <c r="Q32" s="12">
        <v>109.07545822763707</v>
      </c>
      <c r="R32" s="12">
        <v>103.83202519801441</v>
      </c>
      <c r="S32" s="12">
        <v>105.71875675096958</v>
      </c>
      <c r="T32" s="12">
        <v>107.25923820101335</v>
      </c>
      <c r="U32" s="12">
        <v>105.96188000534852</v>
      </c>
      <c r="V32" s="12">
        <v>107.95950137201278</v>
      </c>
      <c r="W32" s="12">
        <v>106.30787340728443</v>
      </c>
      <c r="X32" s="12">
        <v>106.21047209457379</v>
      </c>
      <c r="Y32" s="12">
        <v>108.39513009201391</v>
      </c>
      <c r="Z32" s="12">
        <v>108.84764728778829</v>
      </c>
      <c r="AA32" s="12">
        <v>110.82046258306161</v>
      </c>
      <c r="AB32" s="12">
        <v>112.05472219570308</v>
      </c>
      <c r="AC32" s="12">
        <v>113.54321530244927</v>
      </c>
      <c r="AD32" s="12">
        <v>112.10753665506876</v>
      </c>
    </row>
    <row r="33" spans="1:30" x14ac:dyDescent="0.25">
      <c r="A33" s="9" t="s">
        <v>3</v>
      </c>
      <c r="B33" s="10">
        <f t="shared" ref="B33:AC33" si="0">N15</f>
        <v>98.946202009999993</v>
      </c>
      <c r="C33" s="10">
        <f t="shared" si="0"/>
        <v>98.481083831000007</v>
      </c>
      <c r="D33" s="10">
        <f t="shared" si="0"/>
        <v>98.451940819000001</v>
      </c>
      <c r="E33" s="10">
        <f t="shared" si="0"/>
        <v>98.499577701000007</v>
      </c>
      <c r="F33" s="10">
        <f t="shared" si="0"/>
        <v>99.441362037000005</v>
      </c>
      <c r="G33" s="10">
        <f t="shared" si="0"/>
        <v>99.848575795000002</v>
      </c>
      <c r="H33" s="10">
        <f t="shared" si="0"/>
        <v>100.023318745</v>
      </c>
      <c r="I33" s="10">
        <f t="shared" si="0"/>
        <v>100.418155652</v>
      </c>
      <c r="J33" s="10">
        <f t="shared" si="0"/>
        <v>100.127066168</v>
      </c>
      <c r="K33" s="10">
        <f t="shared" si="0"/>
        <v>92.603872068000001</v>
      </c>
      <c r="L33" s="10">
        <f t="shared" si="0"/>
        <v>98.405547030999998</v>
      </c>
      <c r="M33" s="10">
        <f t="shared" si="0"/>
        <v>99.881190810999996</v>
      </c>
      <c r="N33" s="10">
        <f t="shared" si="0"/>
        <v>100.276171891</v>
      </c>
      <c r="O33" s="10">
        <f t="shared" si="0"/>
        <v>102.847563435</v>
      </c>
      <c r="P33" s="10">
        <f t="shared" si="0"/>
        <v>104.090110013</v>
      </c>
      <c r="Q33" s="10">
        <f t="shared" si="0"/>
        <v>109.11426265599999</v>
      </c>
      <c r="R33" s="10">
        <f t="shared" si="0"/>
        <v>102.656227848</v>
      </c>
      <c r="S33" s="10">
        <f t="shared" si="0"/>
        <v>103.33144265200001</v>
      </c>
      <c r="T33" s="10">
        <f t="shared" si="0"/>
        <v>104.680023074</v>
      </c>
      <c r="U33" s="10">
        <f t="shared" si="0"/>
        <v>104.52281723599999</v>
      </c>
      <c r="V33" s="10">
        <f t="shared" si="0"/>
        <v>104.35357686899999</v>
      </c>
      <c r="W33" s="10">
        <f t="shared" si="0"/>
        <v>101.623739918</v>
      </c>
      <c r="X33" s="10">
        <f t="shared" si="0"/>
        <v>101.897565876</v>
      </c>
      <c r="Y33" s="10">
        <f t="shared" si="0"/>
        <v>103.577348515</v>
      </c>
      <c r="Z33" s="10">
        <f t="shared" si="0"/>
        <v>103.982440942</v>
      </c>
      <c r="AA33" s="10">
        <f t="shared" si="0"/>
        <v>103.719078102</v>
      </c>
      <c r="AB33" s="10">
        <f t="shared" si="0"/>
        <v>103.9707408</v>
      </c>
      <c r="AC33" s="10">
        <f t="shared" si="0"/>
        <v>104.786001438</v>
      </c>
      <c r="AD33" s="10">
        <f>AP15</f>
        <v>105.20353806599999</v>
      </c>
    </row>
    <row r="35" spans="1:30" x14ac:dyDescent="0.25">
      <c r="A35" s="14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5">
      <c r="A36" s="14" t="s">
        <v>90</v>
      </c>
    </row>
    <row r="37" spans="1:30" x14ac:dyDescent="0.25">
      <c r="A37" s="14" t="s">
        <v>92</v>
      </c>
    </row>
    <row r="38" spans="1:30" x14ac:dyDescent="0.25">
      <c r="A38" s="8" t="s">
        <v>91</v>
      </c>
    </row>
  </sheetData>
  <hyperlinks>
    <hyperlink ref="A25" r:id="rId1"/>
    <hyperlink ref="A38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</vt:lpstr>
      <vt:lpstr>figur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Dan Petersen</dc:creator>
  <cp:lastModifiedBy>Jonas Dan Petersen</cp:lastModifiedBy>
  <dcterms:created xsi:type="dcterms:W3CDTF">2024-10-01T13:04:00Z</dcterms:created>
  <dcterms:modified xsi:type="dcterms:W3CDTF">2025-06-25T14:38:31Z</dcterms:modified>
</cp:coreProperties>
</file>