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30" yWindow="630" windowWidth="27495" windowHeight="11445"/>
  </bookViews>
  <sheets>
    <sheet name="MC geografi 2017" sheetId="1" r:id="rId1"/>
    <sheet name="Kommuner" sheetId="2" r:id="rId2"/>
    <sheet name="Regioner" sheetId="3" r:id="rId3"/>
    <sheet name="Landsdele" sheetId="4" r:id="rId4"/>
    <sheet name="Alder" sheetId="5" r:id="rId5"/>
  </sheets>
  <calcPr calcId="145621"/>
</workbook>
</file>

<file path=xl/calcChain.xml><?xml version="1.0" encoding="utf-8"?>
<calcChain xmlns="http://schemas.openxmlformats.org/spreadsheetml/2006/main">
  <c r="N17" i="4" l="1"/>
  <c r="M17" i="4"/>
  <c r="L17" i="4"/>
  <c r="N16" i="4"/>
  <c r="M16" i="4"/>
  <c r="L16" i="4"/>
  <c r="N15" i="4"/>
  <c r="M15" i="4"/>
  <c r="L15" i="4"/>
  <c r="N14" i="4"/>
  <c r="M14" i="4"/>
  <c r="L14" i="4"/>
  <c r="N13" i="4"/>
  <c r="M13" i="4"/>
  <c r="L13" i="4"/>
  <c r="N12" i="4"/>
  <c r="M12" i="4"/>
  <c r="L12" i="4"/>
  <c r="N11" i="4"/>
  <c r="M11" i="4"/>
  <c r="L11" i="4"/>
  <c r="N10" i="4"/>
  <c r="M10" i="4"/>
  <c r="L10" i="4"/>
  <c r="N9" i="4"/>
  <c r="M9" i="4"/>
  <c r="L9" i="4"/>
  <c r="N8" i="4"/>
  <c r="M8" i="4"/>
  <c r="L8" i="4"/>
  <c r="N7" i="4"/>
  <c r="M7" i="4"/>
  <c r="L7" i="4"/>
  <c r="L6" i="4"/>
  <c r="M6" i="4"/>
  <c r="N6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G6" i="4"/>
  <c r="F6" i="4"/>
  <c r="E6" i="4"/>
  <c r="B6" i="4"/>
  <c r="C6" i="4"/>
  <c r="D6" i="4"/>
  <c r="N105" i="2"/>
  <c r="M105" i="2"/>
  <c r="L105" i="2"/>
  <c r="N104" i="2"/>
  <c r="M104" i="2"/>
  <c r="L104" i="2"/>
  <c r="N103" i="2"/>
  <c r="M103" i="2"/>
  <c r="L103" i="2"/>
  <c r="N102" i="2"/>
  <c r="M102" i="2"/>
  <c r="L102" i="2"/>
  <c r="N101" i="2"/>
  <c r="M101" i="2"/>
  <c r="L101" i="2"/>
  <c r="N100" i="2"/>
  <c r="M100" i="2"/>
  <c r="L100" i="2"/>
  <c r="N99" i="2"/>
  <c r="M99" i="2"/>
  <c r="L99" i="2"/>
  <c r="N98" i="2"/>
  <c r="M98" i="2"/>
  <c r="L98" i="2"/>
  <c r="N97" i="2"/>
  <c r="M97" i="2"/>
  <c r="L97" i="2"/>
  <c r="N96" i="2"/>
  <c r="M96" i="2"/>
  <c r="L96" i="2"/>
  <c r="N95" i="2"/>
  <c r="M95" i="2"/>
  <c r="L95" i="2"/>
  <c r="N94" i="2"/>
  <c r="M94" i="2"/>
  <c r="L94" i="2"/>
  <c r="N93" i="2"/>
  <c r="M93" i="2"/>
  <c r="L93" i="2"/>
  <c r="N92" i="2"/>
  <c r="M92" i="2"/>
  <c r="L92" i="2"/>
  <c r="N91" i="2"/>
  <c r="M91" i="2"/>
  <c r="L91" i="2"/>
  <c r="N90" i="2"/>
  <c r="M90" i="2"/>
  <c r="L90" i="2"/>
  <c r="N89" i="2"/>
  <c r="M89" i="2"/>
  <c r="L89" i="2"/>
  <c r="N88" i="2"/>
  <c r="M88" i="2"/>
  <c r="L88" i="2"/>
  <c r="N87" i="2"/>
  <c r="M87" i="2"/>
  <c r="L87" i="2"/>
  <c r="N86" i="2"/>
  <c r="M86" i="2"/>
  <c r="L86" i="2"/>
  <c r="N85" i="2"/>
  <c r="M85" i="2"/>
  <c r="L85" i="2"/>
  <c r="N84" i="2"/>
  <c r="M84" i="2"/>
  <c r="L84" i="2"/>
  <c r="N83" i="2"/>
  <c r="M83" i="2"/>
  <c r="L83" i="2"/>
  <c r="N82" i="2"/>
  <c r="M82" i="2"/>
  <c r="L82" i="2"/>
  <c r="N81" i="2"/>
  <c r="M81" i="2"/>
  <c r="L81" i="2"/>
  <c r="N80" i="2"/>
  <c r="M80" i="2"/>
  <c r="L80" i="2"/>
  <c r="N79" i="2"/>
  <c r="M79" i="2"/>
  <c r="L79" i="2"/>
  <c r="N78" i="2"/>
  <c r="M78" i="2"/>
  <c r="L78" i="2"/>
  <c r="N77" i="2"/>
  <c r="M77" i="2"/>
  <c r="L77" i="2"/>
  <c r="N76" i="2"/>
  <c r="M76" i="2"/>
  <c r="L76" i="2"/>
  <c r="N75" i="2"/>
  <c r="M75" i="2"/>
  <c r="L75" i="2"/>
  <c r="N74" i="2"/>
  <c r="M74" i="2"/>
  <c r="L74" i="2"/>
  <c r="N73" i="2"/>
  <c r="M73" i="2"/>
  <c r="L73" i="2"/>
  <c r="N72" i="2"/>
  <c r="M72" i="2"/>
  <c r="L72" i="2"/>
  <c r="N71" i="2"/>
  <c r="M71" i="2"/>
  <c r="L71" i="2"/>
  <c r="N70" i="2"/>
  <c r="M70" i="2"/>
  <c r="L70" i="2"/>
  <c r="N69" i="2"/>
  <c r="M69" i="2"/>
  <c r="L69" i="2"/>
  <c r="N68" i="2"/>
  <c r="M68" i="2"/>
  <c r="L68" i="2"/>
  <c r="N67" i="2"/>
  <c r="M67" i="2"/>
  <c r="L67" i="2"/>
  <c r="N66" i="2"/>
  <c r="M66" i="2"/>
  <c r="L66" i="2"/>
  <c r="N65" i="2"/>
  <c r="M65" i="2"/>
  <c r="L65" i="2"/>
  <c r="N64" i="2"/>
  <c r="M64" i="2"/>
  <c r="L64" i="2"/>
  <c r="N63" i="2"/>
  <c r="M63" i="2"/>
  <c r="L63" i="2"/>
  <c r="N62" i="2"/>
  <c r="M62" i="2"/>
  <c r="L62" i="2"/>
  <c r="N61" i="2"/>
  <c r="M61" i="2"/>
  <c r="L61" i="2"/>
  <c r="N60" i="2"/>
  <c r="M60" i="2"/>
  <c r="L60" i="2"/>
  <c r="N59" i="2"/>
  <c r="M59" i="2"/>
  <c r="L59" i="2"/>
  <c r="N58" i="2"/>
  <c r="M58" i="2"/>
  <c r="L58" i="2"/>
  <c r="N57" i="2"/>
  <c r="M57" i="2"/>
  <c r="L57" i="2"/>
  <c r="N56" i="2"/>
  <c r="M56" i="2"/>
  <c r="L56" i="2"/>
  <c r="N55" i="2"/>
  <c r="M55" i="2"/>
  <c r="L55" i="2"/>
  <c r="N54" i="2"/>
  <c r="M54" i="2"/>
  <c r="L54" i="2"/>
  <c r="N53" i="2"/>
  <c r="M53" i="2"/>
  <c r="L53" i="2"/>
  <c r="N52" i="2"/>
  <c r="M52" i="2"/>
  <c r="L52" i="2"/>
  <c r="N51" i="2"/>
  <c r="M51" i="2"/>
  <c r="L51" i="2"/>
  <c r="N50" i="2"/>
  <c r="M50" i="2"/>
  <c r="L50" i="2"/>
  <c r="N49" i="2"/>
  <c r="M49" i="2"/>
  <c r="L49" i="2"/>
  <c r="N48" i="2"/>
  <c r="M48" i="2"/>
  <c r="L48" i="2"/>
  <c r="N47" i="2"/>
  <c r="M47" i="2"/>
  <c r="L47" i="2"/>
  <c r="N46" i="2"/>
  <c r="M46" i="2"/>
  <c r="L46" i="2"/>
  <c r="N45" i="2"/>
  <c r="M45" i="2"/>
  <c r="L45" i="2"/>
  <c r="N44" i="2"/>
  <c r="M44" i="2"/>
  <c r="L44" i="2"/>
  <c r="N43" i="2"/>
  <c r="M43" i="2"/>
  <c r="L43" i="2"/>
  <c r="N42" i="2"/>
  <c r="M42" i="2"/>
  <c r="L42" i="2"/>
  <c r="N41" i="2"/>
  <c r="M41" i="2"/>
  <c r="L41" i="2"/>
  <c r="N40" i="2"/>
  <c r="M40" i="2"/>
  <c r="L40" i="2"/>
  <c r="N39" i="2"/>
  <c r="M39" i="2"/>
  <c r="L39" i="2"/>
  <c r="N38" i="2"/>
  <c r="M38" i="2"/>
  <c r="L38" i="2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4" i="2"/>
  <c r="M24" i="2"/>
  <c r="L24" i="2"/>
  <c r="N23" i="2"/>
  <c r="M23" i="2"/>
  <c r="L23" i="2"/>
  <c r="N22" i="2"/>
  <c r="M22" i="2"/>
  <c r="L22" i="2"/>
  <c r="N21" i="2"/>
  <c r="M21" i="2"/>
  <c r="L21" i="2"/>
  <c r="N20" i="2"/>
  <c r="M20" i="2"/>
  <c r="L20" i="2"/>
  <c r="N19" i="2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N7" i="2"/>
  <c r="M7" i="2"/>
  <c r="L7" i="2"/>
  <c r="M6" i="2"/>
  <c r="I6" i="2"/>
  <c r="L6" i="2" s="1"/>
  <c r="J6" i="2"/>
  <c r="K6" i="2"/>
  <c r="N6" i="2" s="1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N11" i="3"/>
  <c r="M11" i="3"/>
  <c r="L11" i="3"/>
  <c r="N10" i="3"/>
  <c r="M10" i="3"/>
  <c r="L10" i="3"/>
  <c r="N9" i="3"/>
  <c r="M9" i="3"/>
  <c r="L9" i="3"/>
  <c r="N8" i="3"/>
  <c r="M8" i="3"/>
  <c r="L8" i="3"/>
  <c r="N7" i="3"/>
  <c r="M7" i="3"/>
  <c r="L7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K6" i="3"/>
  <c r="N6" i="3" s="1"/>
  <c r="J6" i="3"/>
  <c r="M6" i="3" s="1"/>
  <c r="I6" i="3"/>
  <c r="L6" i="3" s="1"/>
</calcChain>
</file>

<file path=xl/sharedStrings.xml><?xml version="1.0" encoding="utf-8"?>
<sst xmlns="http://schemas.openxmlformats.org/spreadsheetml/2006/main" count="333" uniqueCount="147">
  <si>
    <t>Region, landsdel, kommune</t>
  </si>
  <si>
    <t>All</t>
  </si>
  <si>
    <t>Nordjylland</t>
  </si>
  <si>
    <t>Morsø</t>
  </si>
  <si>
    <t>Thisted</t>
  </si>
  <si>
    <t>Brønderslev</t>
  </si>
  <si>
    <t>Frederikshavn</t>
  </si>
  <si>
    <t>Vesthimmerlands</t>
  </si>
  <si>
    <t>Læsø</t>
  </si>
  <si>
    <t>Rebild</t>
  </si>
  <si>
    <t>Mariagerfjord</t>
  </si>
  <si>
    <t>Jammerbugt</t>
  </si>
  <si>
    <t>Aalborg</t>
  </si>
  <si>
    <t>Hjørring</t>
  </si>
  <si>
    <t>Midtjylland</t>
  </si>
  <si>
    <t>Vestjylland</t>
  </si>
  <si>
    <t>Herning</t>
  </si>
  <si>
    <t>Holstebro</t>
  </si>
  <si>
    <t>Lemvig</t>
  </si>
  <si>
    <t>Struer</t>
  </si>
  <si>
    <t>Ikast-Brande</t>
  </si>
  <si>
    <t>Ringkøbing-Skjern</t>
  </si>
  <si>
    <t>Skive</t>
  </si>
  <si>
    <t>Viborg</t>
  </si>
  <si>
    <t>Østjylland</t>
  </si>
  <si>
    <t>Horsens</t>
  </si>
  <si>
    <t>Syddjurs</t>
  </si>
  <si>
    <t>Norddjurs</t>
  </si>
  <si>
    <t>Favrskov</t>
  </si>
  <si>
    <t>Odder</t>
  </si>
  <si>
    <t>Randers</t>
  </si>
  <si>
    <t>Silkeborg</t>
  </si>
  <si>
    <t>Samsø</t>
  </si>
  <si>
    <t>Skanderborg</t>
  </si>
  <si>
    <t>Aarhus</t>
  </si>
  <si>
    <t>Hedensted</t>
  </si>
  <si>
    <t>Syddanmark</t>
  </si>
  <si>
    <t>Fyn</t>
  </si>
  <si>
    <t>Middelfart</t>
  </si>
  <si>
    <t>Assens</t>
  </si>
  <si>
    <t>Faaborg-Midtfyn</t>
  </si>
  <si>
    <t>Kerteminde</t>
  </si>
  <si>
    <t>Nyborg</t>
  </si>
  <si>
    <t>Odense</t>
  </si>
  <si>
    <t>Svendborg</t>
  </si>
  <si>
    <t>Nordfyns</t>
  </si>
  <si>
    <t>Langeland</t>
  </si>
  <si>
    <t>Ærø</t>
  </si>
  <si>
    <t>Sydjylland</t>
  </si>
  <si>
    <t>Haderslev</t>
  </si>
  <si>
    <t>Billund</t>
  </si>
  <si>
    <t>Sønderborg</t>
  </si>
  <si>
    <t>Tønder</t>
  </si>
  <si>
    <t>Esbjerg</t>
  </si>
  <si>
    <t>Fanø</t>
  </si>
  <si>
    <t>Varde</t>
  </si>
  <si>
    <t>Vejen</t>
  </si>
  <si>
    <t>Aabenraa</t>
  </si>
  <si>
    <t>Fredericia</t>
  </si>
  <si>
    <t>Kolding</t>
  </si>
  <si>
    <t>Vejle</t>
  </si>
  <si>
    <t>Hovedstaden</t>
  </si>
  <si>
    <t>Byen København</t>
  </si>
  <si>
    <t>København</t>
  </si>
  <si>
    <t>Frederiksberg</t>
  </si>
  <si>
    <t>Dragør</t>
  </si>
  <si>
    <t>Tårnby</t>
  </si>
  <si>
    <t>Københavns omegn</t>
  </si>
  <si>
    <t>Ballerup</t>
  </si>
  <si>
    <t>Brøndby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</si>
  <si>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</si>
  <si>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</si>
  <si>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</si>
  <si>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</si>
  <si>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</si>
  <si>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</si>
  <si>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</si>
  <si>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</si>
  <si>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</si>
  <si>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Ishøj</t>
  </si>
  <si>
    <t>Vallensbæk</t>
  </si>
  <si>
    <t>Nordsjælland</t>
  </si>
  <si>
    <t>Furesø</t>
  </si>
  <si>
    <t>Allerød</t>
  </si>
  <si>
    <t>Fredensborg</t>
  </si>
  <si>
    <t>Helsingør</t>
  </si>
  <si>
    <t>Hillerød</t>
  </si>
  <si>
    <t>Hørsholm</t>
  </si>
  <si>
    <t>Rudersdal</t>
  </si>
  <si>
    <t>Egedal</t>
  </si>
  <si>
    <t>Frederikssund</t>
  </si>
  <si>
    <t>Halsnæs</t>
  </si>
  <si>
    <t>Gribskov</t>
  </si>
  <si>
    <t>Bornholm</t>
  </si>
  <si>
    <t>Christiansø</t>
  </si>
  <si>
    <t>.</t>
  </si>
  <si>
    <t>Sjælland</t>
  </si>
  <si>
    <t>Østsjælland</t>
  </si>
  <si>
    <t>Greve</t>
  </si>
  <si>
    <t>Køge</t>
  </si>
  <si>
    <t>Roskilde</t>
  </si>
  <si>
    <t>Solrød</t>
  </si>
  <si>
    <t>Lejre</t>
  </si>
  <si>
    <t>Vest- og Sydsjælland</t>
  </si>
  <si>
    <t>Odsherred</t>
  </si>
  <si>
    <t>Holbæk</t>
  </si>
  <si>
    <t>Faxe</t>
  </si>
  <si>
    <t>Kalundborg</t>
  </si>
  <si>
    <t>Ringsted</t>
  </si>
  <si>
    <t>Slagelse</t>
  </si>
  <si>
    <t>Stevns</t>
  </si>
  <si>
    <t>Sorø</t>
  </si>
  <si>
    <t>Lolland</t>
  </si>
  <si>
    <t>Næstved</t>
  </si>
  <si>
    <t>Guldborgsund</t>
  </si>
  <si>
    <t>Vordingborg</t>
  </si>
  <si>
    <t>Fejl</t>
  </si>
  <si>
    <t>Ejerkommune</t>
  </si>
  <si>
    <t>Region</t>
  </si>
  <si>
    <t>Landsdel</t>
  </si>
  <si>
    <t>M</t>
  </si>
  <si>
    <t>K</t>
  </si>
  <si>
    <t>Antal MC</t>
  </si>
  <si>
    <t>Befolkning</t>
  </si>
  <si>
    <t>Køn</t>
  </si>
  <si>
    <t>Fordeling i pct.</t>
  </si>
  <si>
    <t>Andel i pct.</t>
  </si>
  <si>
    <t>I alt</t>
  </si>
  <si>
    <t/>
  </si>
  <si>
    <t>&lt; 26 år</t>
  </si>
  <si>
    <t>26-30 år</t>
  </si>
  <si>
    <t>31-35 år</t>
  </si>
  <si>
    <t>36-40 år</t>
  </si>
  <si>
    <t>41-45 år</t>
  </si>
  <si>
    <t>46-50 år</t>
  </si>
  <si>
    <t>51-55 år</t>
  </si>
  <si>
    <t>56-60 år</t>
  </si>
  <si>
    <t>61-65 år</t>
  </si>
  <si>
    <t>66-70 år</t>
  </si>
  <si>
    <t>71-75 år</t>
  </si>
  <si>
    <t>76+ år</t>
  </si>
  <si>
    <t>Gnst. alder</t>
  </si>
  <si>
    <t>MC på regioner, landsdele og kommuner pr. 30/4-2017</t>
  </si>
  <si>
    <t>MC på kommuner  pr. 30/4-2017</t>
  </si>
  <si>
    <t>MC på regioner  pr. 30/4-2017</t>
  </si>
  <si>
    <t>MC på landsdele  pr. 30/4-2017</t>
  </si>
  <si>
    <t>MC-ejere på aldersgrupper og køn  pr. 30/4-2017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</si>
</sst>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,###,###,##0"/>
    <numFmt numFmtId="171" formatCode="###,###,###,##0.0"/>
    <numFmt numFmtId="172" formatCode="###########0"/>
  </numFmts>
  <fonts count="7" x14ac:knownFonts="1">
    <font>
      <sz val="9.5"/>
      <color rgb="FF000000"/>
      <name val="Arial"/>
    </font>
    <font>
      <b/>
      <sz val="11"/>
      <color rgb="FF112277"/>
      <name val="Arial"/>
    </font>
    <font>
      <b/>
      <sz val="9.5"/>
      <color rgb="FF112277"/>
      <name val="Arial"/>
    </font>
    <font>
      <sz val="9.5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112277"/>
      <name val="Arial"/>
      <family val="2"/>
    </font>
    <font>
      <b/>
      <sz val="9.5"/>
      <color rgb="FF11227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rgb="FFB0B7BB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C1C1C1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164" fontId="0" fillId="4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right"/>
    </xf>
    <xf numFmtId="171" fontId="0" fillId="4" borderId="2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5" fillId="2" borderId="0" xfId="1" applyFont="1" applyFill="1" applyBorder="1" applyAlignment="1">
      <alignment horizontal="left" wrapText="1"/>
    </xf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left" vertical="top"/>
    </xf>
    <xf numFmtId="164" fontId="3" fillId="4" borderId="2" xfId="1" applyNumberFormat="1" applyFont="1" applyFill="1" applyBorder="1" applyAlignment="1">
      <alignment horizontal="right"/>
    </xf>
    <xf numFmtId="172" fontId="3" fillId="4" borderId="2" xfId="1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zoomScaleNormal="100" workbookViewId="0">
      <selection sqref="A1:F1"/>
    </sheetView>
  </sheetViews>
  <sheetFormatPr defaultColWidth="11.42578125" defaultRowHeight="12" customHeight="1" x14ac:dyDescent="0.2"/>
  <cols>
    <col min="1" max="1" width="15" bestFit="1" customWidth="1"/>
    <col min="2" max="2" width="25" bestFit="1" customWidth="1"/>
    <col min="3" max="3" width="22" bestFit="1" customWidth="1"/>
    <col min="4" max="5" width="9" bestFit="1" customWidth="1"/>
    <col min="6" max="6" width="7" bestFit="1" customWidth="1"/>
  </cols>
  <sheetData>
    <row r="1" spans="1:6" ht="15.95" customHeight="1" x14ac:dyDescent="0.25">
      <c r="A1" s="10" t="s">
        <v>142</v>
      </c>
      <c r="B1" s="11"/>
      <c r="C1" s="11"/>
      <c r="D1" s="11"/>
      <c r="E1" s="11"/>
      <c r="F1" s="11"/>
    </row>
    <row r="3" spans="1:6" ht="14.1" customHeight="1" x14ac:dyDescent="0.2">
      <c r="A3" s="12" t="s">
        <v>0</v>
      </c>
      <c r="B3" s="12"/>
      <c r="C3" s="12"/>
      <c r="D3" s="8" t="s">
        <v>1</v>
      </c>
      <c r="E3" s="8" t="s">
        <v>124</v>
      </c>
      <c r="F3" s="8"/>
    </row>
    <row r="4" spans="1:6" ht="14.1" customHeight="1" x14ac:dyDescent="0.2">
      <c r="A4" s="12"/>
      <c r="B4" s="12"/>
      <c r="C4" s="12"/>
      <c r="D4" s="8"/>
      <c r="E4" s="7" t="s">
        <v>120</v>
      </c>
      <c r="F4" s="7" t="s">
        <v>121</v>
      </c>
    </row>
    <row r="5" spans="1:6" s="5" customFormat="1" ht="14.1" customHeight="1" x14ac:dyDescent="0.2">
      <c r="A5" s="6"/>
      <c r="B5" s="6"/>
      <c r="C5" s="6"/>
      <c r="D5" s="16" t="s">
        <v>122</v>
      </c>
      <c r="E5" s="15"/>
      <c r="F5" s="15"/>
    </row>
    <row r="6" spans="1:6" ht="14.1" customHeight="1" x14ac:dyDescent="0.2">
      <c r="A6" s="9" t="s">
        <v>1</v>
      </c>
      <c r="B6" s="9"/>
      <c r="C6" s="9"/>
      <c r="D6" s="2">
        <v>156202</v>
      </c>
      <c r="E6" s="2">
        <v>140912</v>
      </c>
      <c r="F6" s="2">
        <v>15290</v>
      </c>
    </row>
    <row r="7" spans="1:6" ht="14.1" customHeight="1" x14ac:dyDescent="0.2">
      <c r="A7" s="9" t="s">
        <v>2</v>
      </c>
      <c r="B7" s="9" t="s">
        <v>2</v>
      </c>
      <c r="C7" s="1" t="s">
        <v>3</v>
      </c>
      <c r="D7" s="2">
        <v>817</v>
      </c>
      <c r="E7" s="2">
        <v>763</v>
      </c>
      <c r="F7" s="2">
        <v>54</v>
      </c>
    </row>
    <row r="8" spans="1:6" ht="14.1" customHeight="1" x14ac:dyDescent="0.2">
      <c r="A8" s="9"/>
      <c r="B8" s="9"/>
      <c r="C8" s="1" t="s">
        <v>4</v>
      </c>
      <c r="D8" s="2">
        <v>1871</v>
      </c>
      <c r="E8" s="2">
        <v>1690</v>
      </c>
      <c r="F8" s="2">
        <v>181</v>
      </c>
    </row>
    <row r="9" spans="1:6" ht="14.1" customHeight="1" x14ac:dyDescent="0.2">
      <c r="A9" s="9"/>
      <c r="B9" s="9"/>
      <c r="C9" s="1" t="s">
        <v>5</v>
      </c>
      <c r="D9" s="2">
        <v>1165</v>
      </c>
      <c r="E9" s="2">
        <v>1063</v>
      </c>
      <c r="F9" s="2">
        <v>102</v>
      </c>
    </row>
    <row r="10" spans="1:6" ht="14.1" customHeight="1" x14ac:dyDescent="0.2">
      <c r="A10" s="9"/>
      <c r="B10" s="9"/>
      <c r="C10" s="1" t="s">
        <v>6</v>
      </c>
      <c r="D10" s="2">
        <v>2297</v>
      </c>
      <c r="E10" s="2">
        <v>2089</v>
      </c>
      <c r="F10" s="2">
        <v>208</v>
      </c>
    </row>
    <row r="11" spans="1:6" ht="14.1" customHeight="1" x14ac:dyDescent="0.2">
      <c r="A11" s="9"/>
      <c r="B11" s="9"/>
      <c r="C11" s="1" t="s">
        <v>7</v>
      </c>
      <c r="D11" s="2">
        <v>1376</v>
      </c>
      <c r="E11" s="2">
        <v>1225</v>
      </c>
      <c r="F11" s="2">
        <v>151</v>
      </c>
    </row>
    <row r="12" spans="1:6" ht="14.1" customHeight="1" x14ac:dyDescent="0.2">
      <c r="A12" s="9"/>
      <c r="B12" s="9"/>
      <c r="C12" s="1" t="s">
        <v>8</v>
      </c>
      <c r="D12" s="2">
        <v>64</v>
      </c>
      <c r="E12" s="2">
        <v>62</v>
      </c>
      <c r="F12" s="2">
        <v>2</v>
      </c>
    </row>
    <row r="13" spans="1:6" ht="14.1" customHeight="1" x14ac:dyDescent="0.2">
      <c r="A13" s="9"/>
      <c r="B13" s="9"/>
      <c r="C13" s="1" t="s">
        <v>9</v>
      </c>
      <c r="D13" s="2">
        <v>1189</v>
      </c>
      <c r="E13" s="2">
        <v>1061</v>
      </c>
      <c r="F13" s="2">
        <v>128</v>
      </c>
    </row>
    <row r="14" spans="1:6" ht="14.1" customHeight="1" x14ac:dyDescent="0.2">
      <c r="A14" s="9"/>
      <c r="B14" s="9"/>
      <c r="C14" s="1" t="s">
        <v>10</v>
      </c>
      <c r="D14" s="2">
        <v>1656</v>
      </c>
      <c r="E14" s="2">
        <v>1478</v>
      </c>
      <c r="F14" s="2">
        <v>178</v>
      </c>
    </row>
    <row r="15" spans="1:6" ht="14.1" customHeight="1" x14ac:dyDescent="0.2">
      <c r="A15" s="9"/>
      <c r="B15" s="9"/>
      <c r="C15" s="1" t="s">
        <v>11</v>
      </c>
      <c r="D15" s="2">
        <v>1338</v>
      </c>
      <c r="E15" s="2">
        <v>1207</v>
      </c>
      <c r="F15" s="2">
        <v>131</v>
      </c>
    </row>
    <row r="16" spans="1:6" ht="14.1" customHeight="1" x14ac:dyDescent="0.2">
      <c r="A16" s="9"/>
      <c r="B16" s="9"/>
      <c r="C16" s="1" t="s">
        <v>12</v>
      </c>
      <c r="D16" s="2">
        <v>5819</v>
      </c>
      <c r="E16" s="2">
        <v>5292</v>
      </c>
      <c r="F16" s="2">
        <v>527</v>
      </c>
    </row>
    <row r="17" spans="1:6" ht="14.1" customHeight="1" x14ac:dyDescent="0.2">
      <c r="A17" s="9"/>
      <c r="B17" s="9"/>
      <c r="C17" s="1" t="s">
        <v>13</v>
      </c>
      <c r="D17" s="2">
        <v>2173</v>
      </c>
      <c r="E17" s="2">
        <v>1962</v>
      </c>
      <c r="F17" s="2">
        <v>211</v>
      </c>
    </row>
    <row r="18" spans="1:6" ht="14.1" customHeight="1" x14ac:dyDescent="0.2">
      <c r="A18" s="9" t="s">
        <v>14</v>
      </c>
      <c r="B18" s="9" t="s">
        <v>15</v>
      </c>
      <c r="C18" s="1" t="s">
        <v>16</v>
      </c>
      <c r="D18" s="2">
        <v>2525</v>
      </c>
      <c r="E18" s="2">
        <v>2261</v>
      </c>
      <c r="F18" s="2">
        <v>264</v>
      </c>
    </row>
    <row r="19" spans="1:6" ht="14.1" customHeight="1" x14ac:dyDescent="0.2">
      <c r="A19" s="9"/>
      <c r="B19" s="9"/>
      <c r="C19" s="1" t="s">
        <v>17</v>
      </c>
      <c r="D19" s="2">
        <v>1630</v>
      </c>
      <c r="E19" s="2">
        <v>1485</v>
      </c>
      <c r="F19" s="2">
        <v>145</v>
      </c>
    </row>
    <row r="20" spans="1:6" ht="14.1" customHeight="1" x14ac:dyDescent="0.2">
      <c r="A20" s="9"/>
      <c r="B20" s="9"/>
      <c r="C20" s="1" t="s">
        <v>18</v>
      </c>
      <c r="D20" s="2">
        <v>677</v>
      </c>
      <c r="E20" s="2">
        <v>607</v>
      </c>
      <c r="F20" s="2">
        <v>70</v>
      </c>
    </row>
    <row r="21" spans="1:6" ht="14.1" customHeight="1" x14ac:dyDescent="0.2">
      <c r="A21" s="9"/>
      <c r="B21" s="9"/>
      <c r="C21" s="1" t="s">
        <v>19</v>
      </c>
      <c r="D21" s="2">
        <v>726</v>
      </c>
      <c r="E21" s="2">
        <v>669</v>
      </c>
      <c r="F21" s="2">
        <v>57</v>
      </c>
    </row>
    <row r="22" spans="1:6" ht="14.1" customHeight="1" x14ac:dyDescent="0.2">
      <c r="A22" s="9"/>
      <c r="B22" s="9"/>
      <c r="C22" s="1" t="s">
        <v>20</v>
      </c>
      <c r="D22" s="2">
        <v>1481</v>
      </c>
      <c r="E22" s="2">
        <v>1337</v>
      </c>
      <c r="F22" s="2">
        <v>144</v>
      </c>
    </row>
    <row r="23" spans="1:6" ht="14.1" customHeight="1" x14ac:dyDescent="0.2">
      <c r="A23" s="9"/>
      <c r="B23" s="9"/>
      <c r="C23" s="1" t="s">
        <v>21</v>
      </c>
      <c r="D23" s="2">
        <v>2113</v>
      </c>
      <c r="E23" s="2">
        <v>1906</v>
      </c>
      <c r="F23" s="2">
        <v>207</v>
      </c>
    </row>
    <row r="24" spans="1:6" ht="14.1" customHeight="1" x14ac:dyDescent="0.2">
      <c r="A24" s="9"/>
      <c r="B24" s="9"/>
      <c r="C24" s="1" t="s">
        <v>22</v>
      </c>
      <c r="D24" s="2">
        <v>1717</v>
      </c>
      <c r="E24" s="2">
        <v>1564</v>
      </c>
      <c r="F24" s="2">
        <v>153</v>
      </c>
    </row>
    <row r="25" spans="1:6" ht="14.1" customHeight="1" x14ac:dyDescent="0.2">
      <c r="A25" s="9"/>
      <c r="B25" s="9"/>
      <c r="C25" s="1" t="s">
        <v>23</v>
      </c>
      <c r="D25" s="2">
        <v>3558</v>
      </c>
      <c r="E25" s="2">
        <v>3213</v>
      </c>
      <c r="F25" s="2">
        <v>345</v>
      </c>
    </row>
    <row r="26" spans="1:6" ht="14.1" customHeight="1" x14ac:dyDescent="0.2">
      <c r="A26" s="9"/>
      <c r="B26" s="9" t="s">
        <v>24</v>
      </c>
      <c r="C26" s="1" t="s">
        <v>25</v>
      </c>
      <c r="D26" s="2">
        <v>2782</v>
      </c>
      <c r="E26" s="2">
        <v>2500</v>
      </c>
      <c r="F26" s="2">
        <v>282</v>
      </c>
    </row>
    <row r="27" spans="1:6" ht="14.1" customHeight="1" x14ac:dyDescent="0.2">
      <c r="A27" s="9"/>
      <c r="B27" s="9"/>
      <c r="C27" s="1" t="s">
        <v>26</v>
      </c>
      <c r="D27" s="2">
        <v>1639</v>
      </c>
      <c r="E27" s="2">
        <v>1439</v>
      </c>
      <c r="F27" s="2">
        <v>200</v>
      </c>
    </row>
    <row r="28" spans="1:6" ht="14.1" customHeight="1" x14ac:dyDescent="0.2">
      <c r="A28" s="9"/>
      <c r="B28" s="9"/>
      <c r="C28" s="1" t="s">
        <v>27</v>
      </c>
      <c r="D28" s="2">
        <v>1724</v>
      </c>
      <c r="E28" s="2">
        <v>1512</v>
      </c>
      <c r="F28" s="2">
        <v>212</v>
      </c>
    </row>
    <row r="29" spans="1:6" ht="14.1" customHeight="1" x14ac:dyDescent="0.2">
      <c r="A29" s="9"/>
      <c r="B29" s="9"/>
      <c r="C29" s="1" t="s">
        <v>28</v>
      </c>
      <c r="D29" s="2">
        <v>1764</v>
      </c>
      <c r="E29" s="2">
        <v>1622</v>
      </c>
      <c r="F29" s="2">
        <v>142</v>
      </c>
    </row>
    <row r="30" spans="1:6" ht="14.1" customHeight="1" x14ac:dyDescent="0.2">
      <c r="A30" s="9"/>
      <c r="B30" s="9"/>
      <c r="C30" s="1" t="s">
        <v>29</v>
      </c>
      <c r="D30" s="2">
        <v>705</v>
      </c>
      <c r="E30" s="2">
        <v>642</v>
      </c>
      <c r="F30" s="2">
        <v>63</v>
      </c>
    </row>
    <row r="31" spans="1:6" ht="14.1" customHeight="1" x14ac:dyDescent="0.2">
      <c r="A31" s="9"/>
      <c r="B31" s="9"/>
      <c r="C31" s="1" t="s">
        <v>30</v>
      </c>
      <c r="D31" s="2">
        <v>3314</v>
      </c>
      <c r="E31" s="2">
        <v>2994</v>
      </c>
      <c r="F31" s="2">
        <v>320</v>
      </c>
    </row>
    <row r="32" spans="1:6" ht="14.1" customHeight="1" x14ac:dyDescent="0.2">
      <c r="A32" s="9"/>
      <c r="B32" s="9"/>
      <c r="C32" s="1" t="s">
        <v>31</v>
      </c>
      <c r="D32" s="2">
        <v>2992</v>
      </c>
      <c r="E32" s="2">
        <v>2692</v>
      </c>
      <c r="F32" s="2">
        <v>300</v>
      </c>
    </row>
    <row r="33" spans="1:6" ht="14.1" customHeight="1" x14ac:dyDescent="0.2">
      <c r="A33" s="9"/>
      <c r="B33" s="9"/>
      <c r="C33" s="1" t="s">
        <v>32</v>
      </c>
      <c r="D33" s="2">
        <v>157</v>
      </c>
      <c r="E33" s="2">
        <v>144</v>
      </c>
      <c r="F33" s="2">
        <v>13</v>
      </c>
    </row>
    <row r="34" spans="1:6" ht="14.1" customHeight="1" x14ac:dyDescent="0.2">
      <c r="A34" s="9"/>
      <c r="B34" s="9"/>
      <c r="C34" s="1" t="s">
        <v>33</v>
      </c>
      <c r="D34" s="2">
        <v>2049</v>
      </c>
      <c r="E34" s="2">
        <v>1851</v>
      </c>
      <c r="F34" s="2">
        <v>198</v>
      </c>
    </row>
    <row r="35" spans="1:6" ht="14.1" customHeight="1" x14ac:dyDescent="0.2">
      <c r="A35" s="9"/>
      <c r="B35" s="9"/>
      <c r="C35" s="1" t="s">
        <v>34</v>
      </c>
      <c r="D35" s="2">
        <v>6163</v>
      </c>
      <c r="E35" s="2">
        <v>5626</v>
      </c>
      <c r="F35" s="2">
        <v>537</v>
      </c>
    </row>
    <row r="36" spans="1:6" ht="14.1" customHeight="1" x14ac:dyDescent="0.2">
      <c r="A36" s="9"/>
      <c r="B36" s="9"/>
      <c r="C36" s="1" t="s">
        <v>35</v>
      </c>
      <c r="D36" s="2">
        <v>1852</v>
      </c>
      <c r="E36" s="2">
        <v>1655</v>
      </c>
      <c r="F36" s="2">
        <v>197</v>
      </c>
    </row>
    <row r="37" spans="1:6" ht="14.1" customHeight="1" x14ac:dyDescent="0.2">
      <c r="A37" s="9" t="s">
        <v>36</v>
      </c>
      <c r="B37" s="9" t="s">
        <v>37</v>
      </c>
      <c r="C37" s="1" t="s">
        <v>38</v>
      </c>
      <c r="D37" s="2">
        <v>1325</v>
      </c>
      <c r="E37" s="2">
        <v>1161</v>
      </c>
      <c r="F37" s="2">
        <v>164</v>
      </c>
    </row>
    <row r="38" spans="1:6" ht="14.1" customHeight="1" x14ac:dyDescent="0.2">
      <c r="A38" s="9"/>
      <c r="B38" s="9"/>
      <c r="C38" s="1" t="s">
        <v>39</v>
      </c>
      <c r="D38" s="2">
        <v>1668</v>
      </c>
      <c r="E38" s="2">
        <v>1464</v>
      </c>
      <c r="F38" s="2">
        <v>204</v>
      </c>
    </row>
    <row r="39" spans="1:6" ht="14.1" customHeight="1" x14ac:dyDescent="0.2">
      <c r="A39" s="9"/>
      <c r="B39" s="9"/>
      <c r="C39" s="1" t="s">
        <v>40</v>
      </c>
      <c r="D39" s="2">
        <v>1913</v>
      </c>
      <c r="E39" s="2">
        <v>1713</v>
      </c>
      <c r="F39" s="2">
        <v>200</v>
      </c>
    </row>
    <row r="40" spans="1:6" ht="14.1" customHeight="1" x14ac:dyDescent="0.2">
      <c r="A40" s="9"/>
      <c r="B40" s="9"/>
      <c r="C40" s="1" t="s">
        <v>41</v>
      </c>
      <c r="D40" s="2">
        <v>921</v>
      </c>
      <c r="E40" s="2">
        <v>828</v>
      </c>
      <c r="F40" s="2">
        <v>93</v>
      </c>
    </row>
    <row r="41" spans="1:6" ht="14.1" customHeight="1" x14ac:dyDescent="0.2">
      <c r="A41" s="9"/>
      <c r="B41" s="9"/>
      <c r="C41" s="1" t="s">
        <v>42</v>
      </c>
      <c r="D41" s="2">
        <v>1073</v>
      </c>
      <c r="E41" s="2">
        <v>945</v>
      </c>
      <c r="F41" s="2">
        <v>128</v>
      </c>
    </row>
    <row r="42" spans="1:6" ht="14.1" customHeight="1" x14ac:dyDescent="0.2">
      <c r="A42" s="9"/>
      <c r="B42" s="9"/>
      <c r="C42" s="1" t="s">
        <v>43</v>
      </c>
      <c r="D42" s="2">
        <v>4060</v>
      </c>
      <c r="E42" s="2">
        <v>3704</v>
      </c>
      <c r="F42" s="2">
        <v>356</v>
      </c>
    </row>
    <row r="43" spans="1:6" ht="14.1" customHeight="1" x14ac:dyDescent="0.2">
      <c r="A43" s="9"/>
      <c r="B43" s="9"/>
      <c r="C43" s="1" t="s">
        <v>44</v>
      </c>
      <c r="D43" s="2">
        <v>1844</v>
      </c>
      <c r="E43" s="2">
        <v>1676</v>
      </c>
      <c r="F43" s="2">
        <v>168</v>
      </c>
    </row>
    <row r="44" spans="1:6" ht="14.1" customHeight="1" x14ac:dyDescent="0.2">
      <c r="A44" s="9"/>
      <c r="B44" s="9"/>
      <c r="C44" s="1" t="s">
        <v>45</v>
      </c>
      <c r="D44" s="2">
        <v>1039</v>
      </c>
      <c r="E44" s="2">
        <v>911</v>
      </c>
      <c r="F44" s="2">
        <v>128</v>
      </c>
    </row>
    <row r="45" spans="1:6" ht="14.1" customHeight="1" x14ac:dyDescent="0.2">
      <c r="A45" s="9"/>
      <c r="B45" s="9"/>
      <c r="C45" s="1" t="s">
        <v>46</v>
      </c>
      <c r="D45" s="2">
        <v>397</v>
      </c>
      <c r="E45" s="2">
        <v>353</v>
      </c>
      <c r="F45" s="2">
        <v>44</v>
      </c>
    </row>
    <row r="46" spans="1:6" ht="14.1" customHeight="1" x14ac:dyDescent="0.2">
      <c r="A46" s="9"/>
      <c r="B46" s="9"/>
      <c r="C46" s="1" t="s">
        <v>47</v>
      </c>
      <c r="D46" s="2">
        <v>235</v>
      </c>
      <c r="E46" s="2">
        <v>214</v>
      </c>
      <c r="F46" s="2">
        <v>21</v>
      </c>
    </row>
    <row r="47" spans="1:6" ht="14.1" customHeight="1" x14ac:dyDescent="0.2">
      <c r="A47" s="9"/>
      <c r="B47" s="9" t="s">
        <v>48</v>
      </c>
      <c r="C47" s="1" t="s">
        <v>49</v>
      </c>
      <c r="D47" s="2">
        <v>1903</v>
      </c>
      <c r="E47" s="2">
        <v>1683</v>
      </c>
      <c r="F47" s="2">
        <v>220</v>
      </c>
    </row>
    <row r="48" spans="1:6" ht="14.1" customHeight="1" x14ac:dyDescent="0.2">
      <c r="A48" s="9"/>
      <c r="B48" s="9"/>
      <c r="C48" s="1" t="s">
        <v>50</v>
      </c>
      <c r="D48" s="2">
        <v>910</v>
      </c>
      <c r="E48" s="2">
        <v>821</v>
      </c>
      <c r="F48" s="2">
        <v>89</v>
      </c>
    </row>
    <row r="49" spans="1:6" ht="14.1" customHeight="1" x14ac:dyDescent="0.2">
      <c r="A49" s="9"/>
      <c r="B49" s="9"/>
      <c r="C49" s="1" t="s">
        <v>51</v>
      </c>
      <c r="D49" s="2">
        <v>2890</v>
      </c>
      <c r="E49" s="2">
        <v>2562</v>
      </c>
      <c r="F49" s="2">
        <v>328</v>
      </c>
    </row>
    <row r="50" spans="1:6" ht="14.1" customHeight="1" x14ac:dyDescent="0.2">
      <c r="A50" s="9"/>
      <c r="B50" s="9"/>
      <c r="C50" s="1" t="s">
        <v>52</v>
      </c>
      <c r="D50" s="2">
        <v>1518</v>
      </c>
      <c r="E50" s="2">
        <v>1347</v>
      </c>
      <c r="F50" s="2">
        <v>171</v>
      </c>
    </row>
    <row r="51" spans="1:6" ht="14.1" customHeight="1" x14ac:dyDescent="0.2">
      <c r="A51" s="9"/>
      <c r="B51" s="9"/>
      <c r="C51" s="1" t="s">
        <v>53</v>
      </c>
      <c r="D51" s="2">
        <v>3236</v>
      </c>
      <c r="E51" s="2">
        <v>2905</v>
      </c>
      <c r="F51" s="2">
        <v>331</v>
      </c>
    </row>
    <row r="52" spans="1:6" ht="14.1" customHeight="1" x14ac:dyDescent="0.2">
      <c r="A52" s="9"/>
      <c r="B52" s="9"/>
      <c r="C52" s="1" t="s">
        <v>54</v>
      </c>
      <c r="D52" s="2">
        <v>110</v>
      </c>
      <c r="E52" s="2">
        <v>98</v>
      </c>
      <c r="F52" s="2">
        <v>12</v>
      </c>
    </row>
    <row r="53" spans="1:6" ht="14.1" customHeight="1" x14ac:dyDescent="0.2">
      <c r="A53" s="9"/>
      <c r="B53" s="9"/>
      <c r="C53" s="1" t="s">
        <v>55</v>
      </c>
      <c r="D53" s="2">
        <v>1794</v>
      </c>
      <c r="E53" s="2">
        <v>1619</v>
      </c>
      <c r="F53" s="2">
        <v>175</v>
      </c>
    </row>
    <row r="54" spans="1:6" ht="14.1" customHeight="1" x14ac:dyDescent="0.2">
      <c r="A54" s="9"/>
      <c r="B54" s="9"/>
      <c r="C54" s="1" t="s">
        <v>56</v>
      </c>
      <c r="D54" s="2">
        <v>1604</v>
      </c>
      <c r="E54" s="2">
        <v>1435</v>
      </c>
      <c r="F54" s="2">
        <v>169</v>
      </c>
    </row>
    <row r="55" spans="1:6" ht="14.1" customHeight="1" x14ac:dyDescent="0.2">
      <c r="A55" s="9"/>
      <c r="B55" s="9"/>
      <c r="C55" s="1" t="s">
        <v>57</v>
      </c>
      <c r="D55" s="2">
        <v>2254</v>
      </c>
      <c r="E55" s="2">
        <v>1980</v>
      </c>
      <c r="F55" s="2">
        <v>274</v>
      </c>
    </row>
    <row r="56" spans="1:6" ht="14.1" customHeight="1" x14ac:dyDescent="0.2">
      <c r="A56" s="9"/>
      <c r="B56" s="9"/>
      <c r="C56" s="1" t="s">
        <v>58</v>
      </c>
      <c r="D56" s="2">
        <v>1423</v>
      </c>
      <c r="E56" s="2">
        <v>1283</v>
      </c>
      <c r="F56" s="2">
        <v>140</v>
      </c>
    </row>
    <row r="57" spans="1:6" ht="14.1" customHeight="1" x14ac:dyDescent="0.2">
      <c r="A57" s="9"/>
      <c r="B57" s="9"/>
      <c r="C57" s="1" t="s">
        <v>59</v>
      </c>
      <c r="D57" s="2">
        <v>2517</v>
      </c>
      <c r="E57" s="2">
        <v>2283</v>
      </c>
      <c r="F57" s="2">
        <v>234</v>
      </c>
    </row>
    <row r="58" spans="1:6" ht="14.1" customHeight="1" x14ac:dyDescent="0.2">
      <c r="A58" s="9"/>
      <c r="B58" s="9"/>
      <c r="C58" s="1" t="s">
        <v>60</v>
      </c>
      <c r="D58" s="2">
        <v>3395</v>
      </c>
      <c r="E58" s="2">
        <v>3065</v>
      </c>
      <c r="F58" s="2">
        <v>330</v>
      </c>
    </row>
    <row r="59" spans="1:6" ht="14.1" customHeight="1" x14ac:dyDescent="0.2">
      <c r="A59" s="9" t="s">
        <v>61</v>
      </c>
      <c r="B59" s="9" t="s">
        <v>62</v>
      </c>
      <c r="C59" s="1" t="s">
        <v>63</v>
      </c>
      <c r="D59" s="2">
        <v>8231</v>
      </c>
      <c r="E59" s="2">
        <v>7465</v>
      </c>
      <c r="F59" s="2">
        <v>766</v>
      </c>
    </row>
    <row r="60" spans="1:6" ht="14.1" customHeight="1" x14ac:dyDescent="0.2">
      <c r="A60" s="9"/>
      <c r="B60" s="9"/>
      <c r="C60" s="1" t="s">
        <v>64</v>
      </c>
      <c r="D60" s="2">
        <v>1320</v>
      </c>
      <c r="E60" s="2">
        <v>1210</v>
      </c>
      <c r="F60" s="2">
        <v>110</v>
      </c>
    </row>
    <row r="61" spans="1:6" ht="14.1" customHeight="1" x14ac:dyDescent="0.2">
      <c r="A61" s="9"/>
      <c r="B61" s="9"/>
      <c r="C61" s="1" t="s">
        <v>65</v>
      </c>
      <c r="D61" s="2">
        <v>350</v>
      </c>
      <c r="E61" s="2">
        <v>327</v>
      </c>
      <c r="F61" s="2">
        <v>23</v>
      </c>
    </row>
    <row r="62" spans="1:6" ht="14.1" customHeight="1" x14ac:dyDescent="0.2">
      <c r="A62" s="9"/>
      <c r="B62" s="9"/>
      <c r="C62" s="1" t="s">
        <v>66</v>
      </c>
      <c r="D62" s="2">
        <v>1168</v>
      </c>
      <c r="E62" s="2">
        <v>1078</v>
      </c>
      <c r="F62" s="2">
        <v>90</v>
      </c>
    </row>
    <row r="63" spans="1:6" ht="14.1" customHeight="1" x14ac:dyDescent="0.2">
      <c r="A63" s="9"/>
      <c r="B63" s="9" t="s">
        <v>67</v>
      </c>
      <c r="C63" s="1" t="s">
        <v>68</v>
      </c>
      <c r="D63" s="2">
        <v>905</v>
      </c>
      <c r="E63" s="2">
        <v>816</v>
      </c>
      <c r="F63" s="2">
        <v>89</v>
      </c>
    </row>
    <row r="64" spans="1:6" ht="14.1" customHeight="1" x14ac:dyDescent="0.2">
      <c r="A64" s="9"/>
      <c r="B64" s="9"/>
      <c r="C64" s="1" t="s">
        <v>69</v>
      </c>
      <c r="D64" s="2">
        <v>636</v>
      </c>
      <c r="E64" s="2">
        <v>582</v>
      </c>
      <c r="F64" s="2">
        <v>54</v>
      </c>
    </row>
    <row r="65" spans="1:6" ht="14.1" customHeight="1" x14ac:dyDescent="0.2">
      <c r="A65" s="9"/>
      <c r="B65" s="9"/>
      <c r="C65" s="1" t="s">
        <v>70</v>
      </c>
      <c r="D65" s="2">
        <v>1149</v>
      </c>
      <c r="E65" s="2">
        <v>1072</v>
      </c>
      <c r="F65" s="2">
        <v>77</v>
      </c>
    </row>
    <row r="66" spans="1:6" ht="14.1" customHeight="1" x14ac:dyDescent="0.2">
      <c r="A66" s="9"/>
      <c r="B66" s="9"/>
      <c r="C66" s="1" t="s">
        <v>71</v>
      </c>
      <c r="D66" s="2">
        <v>1275</v>
      </c>
      <c r="E66" s="2">
        <v>1179</v>
      </c>
      <c r="F66" s="2">
        <v>96</v>
      </c>
    </row>
    <row r="67" spans="1:6" ht="14.1" customHeight="1" x14ac:dyDescent="0.2">
      <c r="A67" s="9"/>
      <c r="B67" s="9"/>
      <c r="C67" s="1" t="s">
        <v>72</v>
      </c>
      <c r="D67" s="2">
        <v>438</v>
      </c>
      <c r="E67" s="2">
        <v>402</v>
      </c>
      <c r="F67" s="2">
        <v>36</v>
      </c>
    </row>
    <row r="68" spans="1:6" ht="14.1" customHeight="1" x14ac:dyDescent="0.2">
      <c r="A68" s="9"/>
      <c r="B68" s="9"/>
      <c r="C68" s="1" t="s">
        <v>73</v>
      </c>
      <c r="D68" s="2">
        <v>471</v>
      </c>
      <c r="E68" s="2">
        <v>440</v>
      </c>
      <c r="F68" s="2">
        <v>31</v>
      </c>
    </row>
    <row r="69" spans="1:6" ht="14.1" customHeight="1" x14ac:dyDescent="0.2">
      <c r="A69" s="9"/>
      <c r="B69" s="9"/>
      <c r="C69" s="1" t="s">
        <v>74</v>
      </c>
      <c r="D69" s="2">
        <v>386</v>
      </c>
      <c r="E69" s="2">
        <v>349</v>
      </c>
      <c r="F69" s="2">
        <v>37</v>
      </c>
    </row>
    <row r="70" spans="1:6" ht="14.1" customHeight="1" x14ac:dyDescent="0.2">
      <c r="A70" s="9"/>
      <c r="B70" s="9"/>
      <c r="C70" s="1" t="s">
        <v>75</v>
      </c>
      <c r="D70" s="2">
        <v>976</v>
      </c>
      <c r="E70" s="2">
        <v>890</v>
      </c>
      <c r="F70" s="2">
        <v>86</v>
      </c>
    </row>
    <row r="71" spans="1:6" ht="14.1" customHeight="1" x14ac:dyDescent="0.2">
      <c r="A71" s="9"/>
      <c r="B71" s="9"/>
      <c r="C71" s="1" t="s">
        <v>76</v>
      </c>
      <c r="D71" s="2">
        <v>998</v>
      </c>
      <c r="E71" s="2">
        <v>924</v>
      </c>
      <c r="F71" s="2">
        <v>74</v>
      </c>
    </row>
    <row r="72" spans="1:6" ht="14.1" customHeight="1" x14ac:dyDescent="0.2">
      <c r="A72" s="9"/>
      <c r="B72" s="9"/>
      <c r="C72" s="1" t="s">
        <v>77</v>
      </c>
      <c r="D72" s="2">
        <v>804</v>
      </c>
      <c r="E72" s="2">
        <v>749</v>
      </c>
      <c r="F72" s="2">
        <v>55</v>
      </c>
    </row>
    <row r="73" spans="1:6" ht="14.1" customHeight="1" x14ac:dyDescent="0.2">
      <c r="A73" s="9"/>
      <c r="B73" s="9"/>
      <c r="C73" s="1" t="s">
        <v>78</v>
      </c>
      <c r="D73" s="2">
        <v>737</v>
      </c>
      <c r="E73" s="2">
        <v>675</v>
      </c>
      <c r="F73" s="2">
        <v>62</v>
      </c>
    </row>
    <row r="74" spans="1:6" ht="14.1" customHeight="1" x14ac:dyDescent="0.2">
      <c r="A74" s="9"/>
      <c r="B74" s="9"/>
      <c r="C74" s="1" t="s">
        <v>79</v>
      </c>
      <c r="D74" s="2">
        <v>279</v>
      </c>
      <c r="E74" s="2">
        <v>267</v>
      </c>
      <c r="F74" s="2">
        <v>12</v>
      </c>
    </row>
    <row r="75" spans="1:6" ht="14.1" customHeight="1" x14ac:dyDescent="0.2">
      <c r="A75" s="9"/>
      <c r="B75" s="9"/>
      <c r="C75" s="1" t="s">
        <v>80</v>
      </c>
      <c r="D75" s="2">
        <v>264</v>
      </c>
      <c r="E75" s="2">
        <v>243</v>
      </c>
      <c r="F75" s="2">
        <v>21</v>
      </c>
    </row>
    <row r="76" spans="1:6" ht="14.1" customHeight="1" x14ac:dyDescent="0.2">
      <c r="A76" s="9"/>
      <c r="B76" s="9" t="s">
        <v>81</v>
      </c>
      <c r="C76" s="1" t="s">
        <v>82</v>
      </c>
      <c r="D76" s="2">
        <v>719</v>
      </c>
      <c r="E76" s="2">
        <v>647</v>
      </c>
      <c r="F76" s="2">
        <v>72</v>
      </c>
    </row>
    <row r="77" spans="1:6" ht="14.1" customHeight="1" x14ac:dyDescent="0.2">
      <c r="A77" s="9"/>
      <c r="B77" s="9"/>
      <c r="C77" s="1" t="s">
        <v>83</v>
      </c>
      <c r="D77" s="2">
        <v>463</v>
      </c>
      <c r="E77" s="2">
        <v>429</v>
      </c>
      <c r="F77" s="2">
        <v>34</v>
      </c>
    </row>
    <row r="78" spans="1:6" ht="14.1" customHeight="1" x14ac:dyDescent="0.2">
      <c r="A78" s="9"/>
      <c r="B78" s="9"/>
      <c r="C78" s="1" t="s">
        <v>84</v>
      </c>
      <c r="D78" s="2">
        <v>724</v>
      </c>
      <c r="E78" s="2">
        <v>663</v>
      </c>
      <c r="F78" s="2">
        <v>61</v>
      </c>
    </row>
    <row r="79" spans="1:6" ht="14.1" customHeight="1" x14ac:dyDescent="0.2">
      <c r="A79" s="9"/>
      <c r="B79" s="9"/>
      <c r="C79" s="1" t="s">
        <v>85</v>
      </c>
      <c r="D79" s="2">
        <v>1512</v>
      </c>
      <c r="E79" s="2">
        <v>1363</v>
      </c>
      <c r="F79" s="2">
        <v>149</v>
      </c>
    </row>
    <row r="80" spans="1:6" ht="14.1" customHeight="1" x14ac:dyDescent="0.2">
      <c r="A80" s="9"/>
      <c r="B80" s="9"/>
      <c r="C80" s="1" t="s">
        <v>86</v>
      </c>
      <c r="D80" s="2">
        <v>1387</v>
      </c>
      <c r="E80" s="2">
        <v>1264</v>
      </c>
      <c r="F80" s="2">
        <v>123</v>
      </c>
    </row>
    <row r="81" spans="1:6" ht="14.1" customHeight="1" x14ac:dyDescent="0.2">
      <c r="A81" s="9"/>
      <c r="B81" s="9"/>
      <c r="C81" s="1" t="s">
        <v>87</v>
      </c>
      <c r="D81" s="2">
        <v>390</v>
      </c>
      <c r="E81" s="2">
        <v>361</v>
      </c>
      <c r="F81" s="2">
        <v>29</v>
      </c>
    </row>
    <row r="82" spans="1:6" ht="14.1" customHeight="1" x14ac:dyDescent="0.2">
      <c r="A82" s="9"/>
      <c r="B82" s="9"/>
      <c r="C82" s="1" t="s">
        <v>88</v>
      </c>
      <c r="D82" s="2">
        <v>951</v>
      </c>
      <c r="E82" s="2">
        <v>888</v>
      </c>
      <c r="F82" s="2">
        <v>63</v>
      </c>
    </row>
    <row r="83" spans="1:6" ht="14.1" customHeight="1" x14ac:dyDescent="0.2">
      <c r="A83" s="9"/>
      <c r="B83" s="9"/>
      <c r="C83" s="1" t="s">
        <v>89</v>
      </c>
      <c r="D83" s="2">
        <v>1125</v>
      </c>
      <c r="E83" s="2">
        <v>1034</v>
      </c>
      <c r="F83" s="2">
        <v>91</v>
      </c>
    </row>
    <row r="84" spans="1:6" ht="14.1" customHeight="1" x14ac:dyDescent="0.2">
      <c r="A84" s="9"/>
      <c r="B84" s="9"/>
      <c r="C84" s="1" t="s">
        <v>90</v>
      </c>
      <c r="D84" s="2">
        <v>1607</v>
      </c>
      <c r="E84" s="2">
        <v>1447</v>
      </c>
      <c r="F84" s="2">
        <v>160</v>
      </c>
    </row>
    <row r="85" spans="1:6" ht="14.1" customHeight="1" x14ac:dyDescent="0.2">
      <c r="A85" s="9"/>
      <c r="B85" s="9"/>
      <c r="C85" s="1" t="s">
        <v>91</v>
      </c>
      <c r="D85" s="2">
        <v>1060</v>
      </c>
      <c r="E85" s="2">
        <v>968</v>
      </c>
      <c r="F85" s="2">
        <v>92</v>
      </c>
    </row>
    <row r="86" spans="1:6" ht="14.1" customHeight="1" x14ac:dyDescent="0.2">
      <c r="A86" s="9"/>
      <c r="B86" s="9"/>
      <c r="C86" s="1" t="s">
        <v>92</v>
      </c>
      <c r="D86" s="2">
        <v>1508</v>
      </c>
      <c r="E86" s="2">
        <v>1353</v>
      </c>
      <c r="F86" s="2">
        <v>155</v>
      </c>
    </row>
    <row r="87" spans="1:6" ht="14.1" customHeight="1" x14ac:dyDescent="0.2">
      <c r="A87" s="9"/>
      <c r="B87" s="9" t="s">
        <v>93</v>
      </c>
      <c r="C87" s="1" t="s">
        <v>93</v>
      </c>
      <c r="D87" s="2">
        <v>1570</v>
      </c>
      <c r="E87" s="2">
        <v>1419</v>
      </c>
      <c r="F87" s="2">
        <v>151</v>
      </c>
    </row>
    <row r="88" spans="1:6" ht="14.1" customHeight="1" x14ac:dyDescent="0.2">
      <c r="A88" s="9"/>
      <c r="B88" s="9"/>
      <c r="C88" s="1" t="s">
        <v>94</v>
      </c>
      <c r="D88" s="2">
        <v>2</v>
      </c>
      <c r="E88" s="2">
        <v>2</v>
      </c>
      <c r="F88" s="2" t="s">
        <v>95</v>
      </c>
    </row>
    <row r="89" spans="1:6" ht="14.1" customHeight="1" x14ac:dyDescent="0.2">
      <c r="A89" s="9" t="s">
        <v>96</v>
      </c>
      <c r="B89" s="9" t="s">
        <v>97</v>
      </c>
      <c r="C89" s="1" t="s">
        <v>98</v>
      </c>
      <c r="D89" s="2">
        <v>1101</v>
      </c>
      <c r="E89" s="2">
        <v>1010</v>
      </c>
      <c r="F89" s="2">
        <v>91</v>
      </c>
    </row>
    <row r="90" spans="1:6" ht="14.1" customHeight="1" x14ac:dyDescent="0.2">
      <c r="A90" s="9"/>
      <c r="B90" s="9"/>
      <c r="C90" s="1" t="s">
        <v>99</v>
      </c>
      <c r="D90" s="2">
        <v>1585</v>
      </c>
      <c r="E90" s="2">
        <v>1423</v>
      </c>
      <c r="F90" s="2">
        <v>162</v>
      </c>
    </row>
    <row r="91" spans="1:6" ht="14.1" customHeight="1" x14ac:dyDescent="0.2">
      <c r="A91" s="9"/>
      <c r="B91" s="9"/>
      <c r="C91" s="1" t="s">
        <v>100</v>
      </c>
      <c r="D91" s="2">
        <v>2182</v>
      </c>
      <c r="E91" s="2">
        <v>1959</v>
      </c>
      <c r="F91" s="2">
        <v>223</v>
      </c>
    </row>
    <row r="92" spans="1:6" ht="14.1" customHeight="1" x14ac:dyDescent="0.2">
      <c r="A92" s="9"/>
      <c r="B92" s="9"/>
      <c r="C92" s="1" t="s">
        <v>101</v>
      </c>
      <c r="D92" s="2">
        <v>568</v>
      </c>
      <c r="E92" s="2">
        <v>522</v>
      </c>
      <c r="F92" s="2">
        <v>46</v>
      </c>
    </row>
    <row r="93" spans="1:6" ht="14.1" customHeight="1" x14ac:dyDescent="0.2">
      <c r="A93" s="9"/>
      <c r="B93" s="9"/>
      <c r="C93" s="1" t="s">
        <v>102</v>
      </c>
      <c r="D93" s="2">
        <v>1013</v>
      </c>
      <c r="E93" s="2">
        <v>920</v>
      </c>
      <c r="F93" s="2">
        <v>93</v>
      </c>
    </row>
    <row r="94" spans="1:6" ht="14.1" customHeight="1" x14ac:dyDescent="0.2">
      <c r="A94" s="9"/>
      <c r="B94" s="9" t="s">
        <v>103</v>
      </c>
      <c r="C94" s="1" t="s">
        <v>104</v>
      </c>
      <c r="D94" s="2">
        <v>1209</v>
      </c>
      <c r="E94" s="2">
        <v>1087</v>
      </c>
      <c r="F94" s="2">
        <v>122</v>
      </c>
    </row>
    <row r="95" spans="1:6" ht="14.1" customHeight="1" x14ac:dyDescent="0.2">
      <c r="A95" s="9"/>
      <c r="B95" s="9"/>
      <c r="C95" s="1" t="s">
        <v>105</v>
      </c>
      <c r="D95" s="2">
        <v>2085</v>
      </c>
      <c r="E95" s="2">
        <v>1871</v>
      </c>
      <c r="F95" s="2">
        <v>214</v>
      </c>
    </row>
    <row r="96" spans="1:6" ht="14.1" customHeight="1" x14ac:dyDescent="0.2">
      <c r="A96" s="9"/>
      <c r="B96" s="9"/>
      <c r="C96" s="1" t="s">
        <v>106</v>
      </c>
      <c r="D96" s="2">
        <v>1311</v>
      </c>
      <c r="E96" s="2">
        <v>1163</v>
      </c>
      <c r="F96" s="2">
        <v>148</v>
      </c>
    </row>
    <row r="97" spans="1:6" ht="14.1" customHeight="1" x14ac:dyDescent="0.2">
      <c r="A97" s="9"/>
      <c r="B97" s="9"/>
      <c r="C97" s="1" t="s">
        <v>107</v>
      </c>
      <c r="D97" s="2">
        <v>1728</v>
      </c>
      <c r="E97" s="2">
        <v>1528</v>
      </c>
      <c r="F97" s="2">
        <v>200</v>
      </c>
    </row>
    <row r="98" spans="1:6" ht="14.1" customHeight="1" x14ac:dyDescent="0.2">
      <c r="A98" s="9"/>
      <c r="B98" s="9"/>
      <c r="C98" s="1" t="s">
        <v>108</v>
      </c>
      <c r="D98" s="2">
        <v>1071</v>
      </c>
      <c r="E98" s="2">
        <v>955</v>
      </c>
      <c r="F98" s="2">
        <v>116</v>
      </c>
    </row>
    <row r="99" spans="1:6" ht="14.1" customHeight="1" x14ac:dyDescent="0.2">
      <c r="A99" s="9"/>
      <c r="B99" s="9"/>
      <c r="C99" s="1" t="s">
        <v>109</v>
      </c>
      <c r="D99" s="2">
        <v>2260</v>
      </c>
      <c r="E99" s="2">
        <v>2037</v>
      </c>
      <c r="F99" s="2">
        <v>223</v>
      </c>
    </row>
    <row r="100" spans="1:6" ht="14.1" customHeight="1" x14ac:dyDescent="0.2">
      <c r="A100" s="9"/>
      <c r="B100" s="9"/>
      <c r="C100" s="1" t="s">
        <v>110</v>
      </c>
      <c r="D100" s="2">
        <v>859</v>
      </c>
      <c r="E100" s="2">
        <v>766</v>
      </c>
      <c r="F100" s="2">
        <v>93</v>
      </c>
    </row>
    <row r="101" spans="1:6" ht="14.1" customHeight="1" x14ac:dyDescent="0.2">
      <c r="A101" s="9"/>
      <c r="B101" s="9"/>
      <c r="C101" s="1" t="s">
        <v>111</v>
      </c>
      <c r="D101" s="2">
        <v>957</v>
      </c>
      <c r="E101" s="2">
        <v>839</v>
      </c>
      <c r="F101" s="2">
        <v>118</v>
      </c>
    </row>
    <row r="102" spans="1:6" ht="14.1" customHeight="1" x14ac:dyDescent="0.2">
      <c r="A102" s="9"/>
      <c r="B102" s="9"/>
      <c r="C102" s="1" t="s">
        <v>112</v>
      </c>
      <c r="D102" s="2">
        <v>1516</v>
      </c>
      <c r="E102" s="2">
        <v>1342</v>
      </c>
      <c r="F102" s="2">
        <v>174</v>
      </c>
    </row>
    <row r="103" spans="1:6" ht="14.1" customHeight="1" x14ac:dyDescent="0.2">
      <c r="A103" s="9"/>
      <c r="B103" s="9"/>
      <c r="C103" s="1" t="s">
        <v>113</v>
      </c>
      <c r="D103" s="2">
        <v>2457</v>
      </c>
      <c r="E103" s="2">
        <v>2215</v>
      </c>
      <c r="F103" s="2">
        <v>242</v>
      </c>
    </row>
    <row r="104" spans="1:6" ht="14.1" customHeight="1" x14ac:dyDescent="0.2">
      <c r="A104" s="9"/>
      <c r="B104" s="9"/>
      <c r="C104" s="1" t="s">
        <v>114</v>
      </c>
      <c r="D104" s="2">
        <v>2054</v>
      </c>
      <c r="E104" s="2">
        <v>1801</v>
      </c>
      <c r="F104" s="2">
        <v>253</v>
      </c>
    </row>
    <row r="105" spans="1:6" ht="14.1" customHeight="1" x14ac:dyDescent="0.2">
      <c r="A105" s="9"/>
      <c r="B105" s="9"/>
      <c r="C105" s="1" t="s">
        <v>115</v>
      </c>
      <c r="D105" s="2">
        <v>1414</v>
      </c>
      <c r="E105" s="2">
        <v>1249</v>
      </c>
      <c r="F105" s="2">
        <v>165</v>
      </c>
    </row>
    <row r="106" spans="1:6" ht="14.1" customHeight="1" x14ac:dyDescent="0.2">
      <c r="A106" s="1" t="s">
        <v>116</v>
      </c>
      <c r="B106" s="1" t="s">
        <v>116</v>
      </c>
      <c r="C106" s="1" t="s">
        <v>116</v>
      </c>
      <c r="D106" s="2">
        <v>65</v>
      </c>
      <c r="E106" s="2">
        <v>58</v>
      </c>
      <c r="F106" s="2">
        <v>7</v>
      </c>
    </row>
  </sheetData>
  <mergeCells count="22">
    <mergeCell ref="A89:A105"/>
    <mergeCell ref="B89:B93"/>
    <mergeCell ref="B94:B105"/>
    <mergeCell ref="A1:F1"/>
    <mergeCell ref="A59:A88"/>
    <mergeCell ref="B59:B62"/>
    <mergeCell ref="B63:B75"/>
    <mergeCell ref="B76:B86"/>
    <mergeCell ref="B87:B88"/>
    <mergeCell ref="A18:A36"/>
    <mergeCell ref="B18:B25"/>
    <mergeCell ref="B26:B36"/>
    <mergeCell ref="A37:A58"/>
    <mergeCell ref="B37:B46"/>
    <mergeCell ref="B47:B58"/>
    <mergeCell ref="A3:C4"/>
    <mergeCell ref="D3:D4"/>
    <mergeCell ref="E3:F3"/>
    <mergeCell ref="A6:C6"/>
    <mergeCell ref="A7:A17"/>
    <mergeCell ref="B7:B17"/>
    <mergeCell ref="D5:F5"/>
  </mergeCells>
  <pageMargins left="0.05" right="0.05" top="0.5" bottom="0.5" header="0" footer="0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22" bestFit="1" customWidth="1"/>
    <col min="2" max="3" width="9" bestFit="1" customWidth="1"/>
    <col min="4" max="4" width="7" bestFit="1" customWidth="1"/>
  </cols>
  <sheetData>
    <row r="1" spans="1:14" ht="15.95" customHeight="1" x14ac:dyDescent="0.25">
      <c r="A1" s="10" t="s">
        <v>143</v>
      </c>
      <c r="B1" s="11"/>
      <c r="C1" s="11"/>
      <c r="D1" s="11"/>
    </row>
    <row r="3" spans="1:14" ht="14.1" customHeight="1" x14ac:dyDescent="0.2">
      <c r="A3" s="12" t="s">
        <v>117</v>
      </c>
      <c r="B3" s="8" t="s">
        <v>1</v>
      </c>
      <c r="C3" s="8" t="s">
        <v>124</v>
      </c>
      <c r="D3" s="8"/>
      <c r="E3" s="8" t="s">
        <v>1</v>
      </c>
      <c r="F3" s="8" t="s">
        <v>124</v>
      </c>
      <c r="G3" s="8"/>
      <c r="I3" s="8" t="s">
        <v>1</v>
      </c>
      <c r="J3" s="8" t="s">
        <v>124</v>
      </c>
      <c r="K3" s="8"/>
      <c r="L3" s="8" t="s">
        <v>1</v>
      </c>
      <c r="M3" s="8" t="s">
        <v>124</v>
      </c>
      <c r="N3" s="8"/>
    </row>
    <row r="4" spans="1:14" ht="14.1" customHeight="1" x14ac:dyDescent="0.2">
      <c r="A4" s="12"/>
      <c r="B4" s="8"/>
      <c r="C4" s="7" t="s">
        <v>120</v>
      </c>
      <c r="D4" s="7" t="s">
        <v>121</v>
      </c>
      <c r="E4" s="8"/>
      <c r="F4" s="7" t="s">
        <v>120</v>
      </c>
      <c r="G4" s="7" t="s">
        <v>121</v>
      </c>
      <c r="I4" s="8"/>
      <c r="J4" s="7" t="s">
        <v>120</v>
      </c>
      <c r="K4" s="7" t="s">
        <v>121</v>
      </c>
      <c r="L4" s="8"/>
      <c r="M4" s="7" t="s">
        <v>120</v>
      </c>
      <c r="N4" s="7" t="s">
        <v>121</v>
      </c>
    </row>
    <row r="5" spans="1:14" s="5" customFormat="1" ht="14.1" customHeight="1" x14ac:dyDescent="0.2">
      <c r="A5" s="6"/>
      <c r="B5" s="16" t="s">
        <v>122</v>
      </c>
      <c r="C5" s="15"/>
      <c r="D5" s="15"/>
      <c r="E5" s="15" t="s">
        <v>125</v>
      </c>
      <c r="F5" s="15"/>
      <c r="G5" s="15"/>
      <c r="I5" s="15" t="s">
        <v>123</v>
      </c>
      <c r="J5" s="15"/>
      <c r="K5" s="15"/>
      <c r="L5" s="15" t="s">
        <v>126</v>
      </c>
      <c r="M5" s="15"/>
      <c r="N5" s="15"/>
    </row>
    <row r="6" spans="1:14" ht="14.1" customHeight="1" x14ac:dyDescent="0.2">
      <c r="A6" s="1" t="s">
        <v>127</v>
      </c>
      <c r="B6" s="2">
        <v>156202</v>
      </c>
      <c r="C6" s="2">
        <v>140912</v>
      </c>
      <c r="D6" s="2">
        <v>15290</v>
      </c>
      <c r="E6" s="2">
        <f>100*B6/B$6</f>
        <v>100</v>
      </c>
      <c r="F6" s="2">
        <f>100*C6/C$6</f>
        <v>100</v>
      </c>
      <c r="G6" s="2">
        <f>100*D6/D$6</f>
        <v>100</v>
      </c>
      <c r="I6" s="2">
        <f>SUM(I7:I105)</f>
        <v>5748769</v>
      </c>
      <c r="J6" s="2">
        <f t="shared" ref="J6:K6" si="0">SUM(J7:J105)</f>
        <v>2860178</v>
      </c>
      <c r="K6" s="2">
        <f t="shared" si="0"/>
        <v>2888591</v>
      </c>
      <c r="L6" s="14">
        <f>100*B6/I6</f>
        <v>2.7171382255922962</v>
      </c>
      <c r="M6" s="14">
        <f t="shared" ref="M6:N6" si="1">100*C6/J6</f>
        <v>4.9266863810574026</v>
      </c>
      <c r="N6" s="14">
        <f t="shared" si="1"/>
        <v>0.52932381219771163</v>
      </c>
    </row>
    <row r="7" spans="1:14" ht="14.1" customHeight="1" x14ac:dyDescent="0.2">
      <c r="A7" s="1" t="s">
        <v>63</v>
      </c>
      <c r="B7" s="2">
        <v>8231</v>
      </c>
      <c r="C7" s="2">
        <v>7465</v>
      </c>
      <c r="D7" s="2">
        <v>766</v>
      </c>
      <c r="E7" s="14">
        <f t="shared" ref="E7:E70" si="2">100*B7/B$6</f>
        <v>5.2694587777365207</v>
      </c>
      <c r="F7" s="14">
        <f t="shared" ref="F7:F70" si="3">100*C7/C$6</f>
        <v>5.2976325650051095</v>
      </c>
      <c r="G7" s="14">
        <f t="shared" ref="G7:G70" si="4">100*D7/D$6</f>
        <v>5.0098103335513411</v>
      </c>
      <c r="I7" s="2">
        <v>602481</v>
      </c>
      <c r="J7" s="2">
        <v>297647</v>
      </c>
      <c r="K7" s="2">
        <v>304834</v>
      </c>
      <c r="L7" s="14">
        <f t="shared" ref="L7:L70" si="5">100*B7/I7</f>
        <v>1.3661841618241903</v>
      </c>
      <c r="M7" s="14">
        <f t="shared" ref="M7:M70" si="6">100*C7/J7</f>
        <v>2.508004448222223</v>
      </c>
      <c r="N7" s="14">
        <f t="shared" ref="N7:N70" si="7">100*D7/K7</f>
        <v>0.2512843055564668</v>
      </c>
    </row>
    <row r="8" spans="1:14" ht="14.1" customHeight="1" x14ac:dyDescent="0.2">
      <c r="A8" s="1" t="s">
        <v>64</v>
      </c>
      <c r="B8" s="2">
        <v>1320</v>
      </c>
      <c r="C8" s="2">
        <v>1210</v>
      </c>
      <c r="D8" s="2">
        <v>110</v>
      </c>
      <c r="E8" s="14">
        <f t="shared" si="2"/>
        <v>0.84505960230982957</v>
      </c>
      <c r="F8" s="14">
        <f t="shared" si="3"/>
        <v>0.85869194958555695</v>
      </c>
      <c r="G8" s="14">
        <f t="shared" si="4"/>
        <v>0.71942446043165464</v>
      </c>
      <c r="I8" s="2">
        <v>105037</v>
      </c>
      <c r="J8" s="2">
        <v>49774</v>
      </c>
      <c r="K8" s="2">
        <v>55263</v>
      </c>
      <c r="L8" s="14">
        <f t="shared" si="5"/>
        <v>1.2567000199929548</v>
      </c>
      <c r="M8" s="14">
        <f t="shared" si="6"/>
        <v>2.430988066058585</v>
      </c>
      <c r="N8" s="14">
        <f t="shared" si="7"/>
        <v>0.19904818775672692</v>
      </c>
    </row>
    <row r="9" spans="1:14" ht="14.1" customHeight="1" x14ac:dyDescent="0.2">
      <c r="A9" s="1" t="s">
        <v>68</v>
      </c>
      <c r="B9" s="2">
        <v>905</v>
      </c>
      <c r="C9" s="2">
        <v>816</v>
      </c>
      <c r="D9" s="2">
        <v>89</v>
      </c>
      <c r="E9" s="14">
        <f t="shared" si="2"/>
        <v>0.57937798491696646</v>
      </c>
      <c r="F9" s="14">
        <f t="shared" si="3"/>
        <v>0.57908481889406149</v>
      </c>
      <c r="G9" s="14">
        <f t="shared" si="4"/>
        <v>0.58207979071288429</v>
      </c>
      <c r="I9" s="2">
        <v>48231</v>
      </c>
      <c r="J9" s="2">
        <v>23573</v>
      </c>
      <c r="K9" s="2">
        <v>24658</v>
      </c>
      <c r="L9" s="14">
        <f t="shared" si="5"/>
        <v>1.8763865563641642</v>
      </c>
      <c r="M9" s="14">
        <f t="shared" si="6"/>
        <v>3.4615874093242267</v>
      </c>
      <c r="N9" s="14">
        <f t="shared" si="7"/>
        <v>0.36093762673371727</v>
      </c>
    </row>
    <row r="10" spans="1:14" ht="14.1" customHeight="1" x14ac:dyDescent="0.2">
      <c r="A10" s="1" t="s">
        <v>69</v>
      </c>
      <c r="B10" s="2">
        <v>636</v>
      </c>
      <c r="C10" s="2">
        <v>582</v>
      </c>
      <c r="D10" s="2">
        <v>54</v>
      </c>
      <c r="E10" s="14">
        <f t="shared" si="2"/>
        <v>0.40716508111291788</v>
      </c>
      <c r="F10" s="14">
        <f t="shared" si="3"/>
        <v>0.41302373112297036</v>
      </c>
      <c r="G10" s="14">
        <f t="shared" si="4"/>
        <v>0.35317200784826686</v>
      </c>
      <c r="I10" s="2">
        <v>35594</v>
      </c>
      <c r="J10" s="2">
        <v>17401</v>
      </c>
      <c r="K10" s="2">
        <v>18193</v>
      </c>
      <c r="L10" s="14">
        <f t="shared" si="5"/>
        <v>1.7868180030342193</v>
      </c>
      <c r="M10" s="14">
        <f t="shared" si="6"/>
        <v>3.3446353657835757</v>
      </c>
      <c r="N10" s="14">
        <f t="shared" si="7"/>
        <v>0.29681745726378278</v>
      </c>
    </row>
    <row r="11" spans="1:14" ht="14.1" customHeight="1" x14ac:dyDescent="0.2">
      <c r="A11" s="1" t="s">
        <v>65</v>
      </c>
      <c r="B11" s="2">
        <v>350</v>
      </c>
      <c r="C11" s="2">
        <v>327</v>
      </c>
      <c r="D11" s="2">
        <v>23</v>
      </c>
      <c r="E11" s="14">
        <f t="shared" si="2"/>
        <v>0.22406883394578814</v>
      </c>
      <c r="F11" s="14">
        <f t="shared" si="3"/>
        <v>0.23205972521857612</v>
      </c>
      <c r="G11" s="14">
        <f t="shared" si="4"/>
        <v>0.15042511445389142</v>
      </c>
      <c r="I11" s="2">
        <v>14288</v>
      </c>
      <c r="J11" s="2">
        <v>7004</v>
      </c>
      <c r="K11" s="2">
        <v>7284</v>
      </c>
      <c r="L11" s="14">
        <f t="shared" si="5"/>
        <v>2.4496080627099666</v>
      </c>
      <c r="M11" s="14">
        <f t="shared" si="6"/>
        <v>4.6687607081667615</v>
      </c>
      <c r="N11" s="14">
        <f t="shared" si="7"/>
        <v>0.31576057111477213</v>
      </c>
    </row>
    <row r="12" spans="1:14" ht="14.1" customHeight="1" x14ac:dyDescent="0.2">
      <c r="A12" s="1" t="s">
        <v>70</v>
      </c>
      <c r="B12" s="2">
        <v>1149</v>
      </c>
      <c r="C12" s="2">
        <v>1072</v>
      </c>
      <c r="D12" s="2">
        <v>77</v>
      </c>
      <c r="E12" s="14">
        <f t="shared" si="2"/>
        <v>0.73558597201060161</v>
      </c>
      <c r="F12" s="14">
        <f t="shared" si="3"/>
        <v>0.76075848756670827</v>
      </c>
      <c r="G12" s="14">
        <f t="shared" si="4"/>
        <v>0.50359712230215825</v>
      </c>
      <c r="I12" s="2">
        <v>75805</v>
      </c>
      <c r="J12" s="2">
        <v>36047</v>
      </c>
      <c r="K12" s="2">
        <v>39758</v>
      </c>
      <c r="L12" s="14">
        <f t="shared" si="5"/>
        <v>1.515731152298661</v>
      </c>
      <c r="M12" s="14">
        <f t="shared" si="6"/>
        <v>2.9738951923877162</v>
      </c>
      <c r="N12" s="14">
        <f t="shared" si="7"/>
        <v>0.19367171386890689</v>
      </c>
    </row>
    <row r="13" spans="1:14" ht="14.1" customHeight="1" x14ac:dyDescent="0.2">
      <c r="A13" s="1" t="s">
        <v>71</v>
      </c>
      <c r="B13" s="2">
        <v>1275</v>
      </c>
      <c r="C13" s="2">
        <v>1179</v>
      </c>
      <c r="D13" s="2">
        <v>96</v>
      </c>
      <c r="E13" s="14">
        <f t="shared" si="2"/>
        <v>0.81625075223108534</v>
      </c>
      <c r="F13" s="14">
        <f t="shared" si="3"/>
        <v>0.83669240376972864</v>
      </c>
      <c r="G13" s="14">
        <f t="shared" si="4"/>
        <v>0.62786134728580767</v>
      </c>
      <c r="I13" s="2">
        <v>68775</v>
      </c>
      <c r="J13" s="2">
        <v>34068</v>
      </c>
      <c r="K13" s="2">
        <v>34707</v>
      </c>
      <c r="L13" s="14">
        <f t="shared" si="5"/>
        <v>1.8538713195201746</v>
      </c>
      <c r="M13" s="14">
        <f t="shared" si="6"/>
        <v>3.4607256076083126</v>
      </c>
      <c r="N13" s="14">
        <f t="shared" si="7"/>
        <v>0.27660126199325785</v>
      </c>
    </row>
    <row r="14" spans="1:14" ht="14.1" customHeight="1" x14ac:dyDescent="0.2">
      <c r="A14" s="1" t="s">
        <v>72</v>
      </c>
      <c r="B14" s="2">
        <v>438</v>
      </c>
      <c r="C14" s="2">
        <v>402</v>
      </c>
      <c r="D14" s="2">
        <v>36</v>
      </c>
      <c r="E14" s="14">
        <f t="shared" si="2"/>
        <v>0.28040614076644343</v>
      </c>
      <c r="F14" s="14">
        <f t="shared" si="3"/>
        <v>0.28528443283751559</v>
      </c>
      <c r="G14" s="14">
        <f t="shared" si="4"/>
        <v>0.2354480052321779</v>
      </c>
      <c r="I14" s="2">
        <v>22528</v>
      </c>
      <c r="J14" s="2">
        <v>11195</v>
      </c>
      <c r="K14" s="2">
        <v>11333</v>
      </c>
      <c r="L14" s="14">
        <f t="shared" si="5"/>
        <v>1.9442471590909092</v>
      </c>
      <c r="M14" s="14">
        <f t="shared" si="6"/>
        <v>3.5908887896382313</v>
      </c>
      <c r="N14" s="14">
        <f t="shared" si="7"/>
        <v>0.31765640165887232</v>
      </c>
    </row>
    <row r="15" spans="1:14" ht="14.1" customHeight="1" x14ac:dyDescent="0.2">
      <c r="A15" s="1" t="s">
        <v>73</v>
      </c>
      <c r="B15" s="2">
        <v>471</v>
      </c>
      <c r="C15" s="2">
        <v>440</v>
      </c>
      <c r="D15" s="2">
        <v>31</v>
      </c>
      <c r="E15" s="14">
        <f t="shared" si="2"/>
        <v>0.30153263082418919</v>
      </c>
      <c r="F15" s="14">
        <f t="shared" si="3"/>
        <v>0.31225161803111162</v>
      </c>
      <c r="G15" s="14">
        <f t="shared" si="4"/>
        <v>0.2027468933943754</v>
      </c>
      <c r="I15" s="2">
        <v>28406</v>
      </c>
      <c r="J15" s="2">
        <v>13738</v>
      </c>
      <c r="K15" s="2">
        <v>14668</v>
      </c>
      <c r="L15" s="14">
        <f t="shared" si="5"/>
        <v>1.658100401323664</v>
      </c>
      <c r="M15" s="14">
        <f t="shared" si="6"/>
        <v>3.2027951666909305</v>
      </c>
      <c r="N15" s="14">
        <f t="shared" si="7"/>
        <v>0.21134442323425143</v>
      </c>
    </row>
    <row r="16" spans="1:14" ht="14.1" customHeight="1" x14ac:dyDescent="0.2">
      <c r="A16" s="1" t="s">
        <v>74</v>
      </c>
      <c r="B16" s="2">
        <v>386</v>
      </c>
      <c r="C16" s="2">
        <v>349</v>
      </c>
      <c r="D16" s="2">
        <v>37</v>
      </c>
      <c r="E16" s="14">
        <f t="shared" si="2"/>
        <v>0.24711591400878349</v>
      </c>
      <c r="F16" s="14">
        <f t="shared" si="3"/>
        <v>0.24767230612013172</v>
      </c>
      <c r="G16" s="14">
        <f t="shared" si="4"/>
        <v>0.2419882275997384</v>
      </c>
      <c r="I16" s="2">
        <v>27896</v>
      </c>
      <c r="J16" s="2">
        <v>13900</v>
      </c>
      <c r="K16" s="2">
        <v>13996</v>
      </c>
      <c r="L16" s="14">
        <f t="shared" si="5"/>
        <v>1.383710926297677</v>
      </c>
      <c r="M16" s="14">
        <f t="shared" si="6"/>
        <v>2.5107913669064748</v>
      </c>
      <c r="N16" s="14">
        <f t="shared" si="7"/>
        <v>0.26436124607030581</v>
      </c>
    </row>
    <row r="17" spans="1:14" ht="14.1" customHeight="1" x14ac:dyDescent="0.2">
      <c r="A17" s="1" t="s">
        <v>75</v>
      </c>
      <c r="B17" s="2">
        <v>976</v>
      </c>
      <c r="C17" s="2">
        <v>890</v>
      </c>
      <c r="D17" s="2">
        <v>86</v>
      </c>
      <c r="E17" s="14">
        <f t="shared" si="2"/>
        <v>0.6248319483745407</v>
      </c>
      <c r="F17" s="14">
        <f t="shared" si="3"/>
        <v>0.63159986374474852</v>
      </c>
      <c r="G17" s="14">
        <f t="shared" si="4"/>
        <v>0.56245912361020278</v>
      </c>
      <c r="I17" s="2">
        <v>52964</v>
      </c>
      <c r="J17" s="2">
        <v>26087</v>
      </c>
      <c r="K17" s="2">
        <v>26877</v>
      </c>
      <c r="L17" s="14">
        <f t="shared" si="5"/>
        <v>1.8427611207612717</v>
      </c>
      <c r="M17" s="14">
        <f t="shared" si="6"/>
        <v>3.4116609805650322</v>
      </c>
      <c r="N17" s="14">
        <f t="shared" si="7"/>
        <v>0.31997618781858095</v>
      </c>
    </row>
    <row r="18" spans="1:14" ht="14.1" customHeight="1" x14ac:dyDescent="0.2">
      <c r="A18" s="1" t="s">
        <v>76</v>
      </c>
      <c r="B18" s="2">
        <v>998</v>
      </c>
      <c r="C18" s="2">
        <v>924</v>
      </c>
      <c r="D18" s="2">
        <v>74</v>
      </c>
      <c r="E18" s="14">
        <f t="shared" si="2"/>
        <v>0.6389162750797045</v>
      </c>
      <c r="F18" s="14">
        <f t="shared" si="3"/>
        <v>0.65572839786533443</v>
      </c>
      <c r="G18" s="14">
        <f t="shared" si="4"/>
        <v>0.4839764551994768</v>
      </c>
      <c r="I18" s="2">
        <v>50246</v>
      </c>
      <c r="J18" s="2">
        <v>25207</v>
      </c>
      <c r="K18" s="2">
        <v>25039</v>
      </c>
      <c r="L18" s="14">
        <f t="shared" si="5"/>
        <v>1.9862277594236357</v>
      </c>
      <c r="M18" s="14">
        <f t="shared" si="6"/>
        <v>3.6656484309913915</v>
      </c>
      <c r="N18" s="14">
        <f t="shared" si="7"/>
        <v>0.29553895922361118</v>
      </c>
    </row>
    <row r="19" spans="1:14" ht="14.1" customHeight="1" x14ac:dyDescent="0.2">
      <c r="A19" s="1" t="s">
        <v>77</v>
      </c>
      <c r="B19" s="2">
        <v>804</v>
      </c>
      <c r="C19" s="2">
        <v>749</v>
      </c>
      <c r="D19" s="2">
        <v>55</v>
      </c>
      <c r="E19" s="14">
        <f t="shared" si="2"/>
        <v>0.51471812140689621</v>
      </c>
      <c r="F19" s="14">
        <f t="shared" si="3"/>
        <v>0.53153741342114225</v>
      </c>
      <c r="G19" s="14">
        <f t="shared" si="4"/>
        <v>0.35971223021582732</v>
      </c>
      <c r="I19" s="2">
        <v>55240</v>
      </c>
      <c r="J19" s="2">
        <v>26910</v>
      </c>
      <c r="K19" s="2">
        <v>28330</v>
      </c>
      <c r="L19" s="14">
        <f t="shared" si="5"/>
        <v>1.4554670528602462</v>
      </c>
      <c r="M19" s="14">
        <f t="shared" si="6"/>
        <v>2.7833519137866962</v>
      </c>
      <c r="N19" s="14">
        <f t="shared" si="7"/>
        <v>0.1941404871161313</v>
      </c>
    </row>
    <row r="20" spans="1:14" ht="14.1" customHeight="1" x14ac:dyDescent="0.2">
      <c r="A20" s="1" t="s">
        <v>78</v>
      </c>
      <c r="B20" s="2">
        <v>737</v>
      </c>
      <c r="C20" s="2">
        <v>675</v>
      </c>
      <c r="D20" s="2">
        <v>62</v>
      </c>
      <c r="E20" s="14">
        <f t="shared" si="2"/>
        <v>0.47182494462298818</v>
      </c>
      <c r="F20" s="14">
        <f t="shared" si="3"/>
        <v>0.47902236857045533</v>
      </c>
      <c r="G20" s="14">
        <f t="shared" si="4"/>
        <v>0.40549378678875081</v>
      </c>
      <c r="I20" s="2">
        <v>38492</v>
      </c>
      <c r="J20" s="2">
        <v>18790</v>
      </c>
      <c r="K20" s="2">
        <v>19702</v>
      </c>
      <c r="L20" s="14">
        <f t="shared" si="5"/>
        <v>1.9146835706120753</v>
      </c>
      <c r="M20" s="14">
        <f t="shared" si="6"/>
        <v>3.5923363491218732</v>
      </c>
      <c r="N20" s="14">
        <f t="shared" si="7"/>
        <v>0.31468886407471325</v>
      </c>
    </row>
    <row r="21" spans="1:14" ht="14.1" customHeight="1" x14ac:dyDescent="0.2">
      <c r="A21" s="1" t="s">
        <v>79</v>
      </c>
      <c r="B21" s="2">
        <v>279</v>
      </c>
      <c r="C21" s="2">
        <v>267</v>
      </c>
      <c r="D21" s="2">
        <v>12</v>
      </c>
      <c r="E21" s="14">
        <f t="shared" si="2"/>
        <v>0.17861487048821398</v>
      </c>
      <c r="F21" s="14">
        <f t="shared" si="3"/>
        <v>0.18947995912342455</v>
      </c>
      <c r="G21" s="14">
        <f t="shared" si="4"/>
        <v>7.8482668410725959E-2</v>
      </c>
      <c r="I21" s="2">
        <v>22719</v>
      </c>
      <c r="J21" s="2">
        <v>11369</v>
      </c>
      <c r="K21" s="2">
        <v>11350</v>
      </c>
      <c r="L21" s="14">
        <f t="shared" si="5"/>
        <v>1.2280470091113165</v>
      </c>
      <c r="M21" s="14">
        <f t="shared" si="6"/>
        <v>2.348491512006333</v>
      </c>
      <c r="N21" s="14">
        <f t="shared" si="7"/>
        <v>0.10572687224669604</v>
      </c>
    </row>
    <row r="22" spans="1:14" ht="14.1" customHeight="1" x14ac:dyDescent="0.2">
      <c r="A22" s="1" t="s">
        <v>66</v>
      </c>
      <c r="B22" s="2">
        <v>1168</v>
      </c>
      <c r="C22" s="2">
        <v>1078</v>
      </c>
      <c r="D22" s="2">
        <v>90</v>
      </c>
      <c r="E22" s="14">
        <f t="shared" si="2"/>
        <v>0.74774970871051583</v>
      </c>
      <c r="F22" s="14">
        <f t="shared" si="3"/>
        <v>0.76501646417622349</v>
      </c>
      <c r="G22" s="14">
        <f t="shared" si="4"/>
        <v>0.58862001308044476</v>
      </c>
      <c r="I22" s="2">
        <v>43010</v>
      </c>
      <c r="J22" s="2">
        <v>21259</v>
      </c>
      <c r="K22" s="2">
        <v>21751</v>
      </c>
      <c r="L22" s="14">
        <f t="shared" si="5"/>
        <v>2.7156475238316671</v>
      </c>
      <c r="M22" s="14">
        <f t="shared" si="6"/>
        <v>5.0707935462627596</v>
      </c>
      <c r="N22" s="14">
        <f t="shared" si="7"/>
        <v>0.41377407935267346</v>
      </c>
    </row>
    <row r="23" spans="1:14" ht="14.1" customHeight="1" x14ac:dyDescent="0.2">
      <c r="A23" s="1" t="s">
        <v>80</v>
      </c>
      <c r="B23" s="2">
        <v>264</v>
      </c>
      <c r="C23" s="2">
        <v>243</v>
      </c>
      <c r="D23" s="2">
        <v>21</v>
      </c>
      <c r="E23" s="14">
        <f t="shared" si="2"/>
        <v>0.16901192046196592</v>
      </c>
      <c r="F23" s="14">
        <f t="shared" si="3"/>
        <v>0.17244805268536392</v>
      </c>
      <c r="G23" s="14">
        <f t="shared" si="4"/>
        <v>0.13734466971877043</v>
      </c>
      <c r="I23" s="2">
        <v>15705</v>
      </c>
      <c r="J23" s="2">
        <v>7835</v>
      </c>
      <c r="K23" s="2">
        <v>7870</v>
      </c>
      <c r="L23" s="14">
        <f t="shared" si="5"/>
        <v>1.6809933142311366</v>
      </c>
      <c r="M23" s="14">
        <f t="shared" si="6"/>
        <v>3.1014677728142948</v>
      </c>
      <c r="N23" s="14">
        <f t="shared" si="7"/>
        <v>0.26683608640406609</v>
      </c>
    </row>
    <row r="24" spans="1:14" ht="14.1" customHeight="1" x14ac:dyDescent="0.2">
      <c r="A24" s="1" t="s">
        <v>82</v>
      </c>
      <c r="B24" s="2">
        <v>719</v>
      </c>
      <c r="C24" s="2">
        <v>647</v>
      </c>
      <c r="D24" s="2">
        <v>72</v>
      </c>
      <c r="E24" s="14">
        <f t="shared" si="2"/>
        <v>0.46030140459149049</v>
      </c>
      <c r="F24" s="14">
        <f t="shared" si="3"/>
        <v>0.45915181105938457</v>
      </c>
      <c r="G24" s="14">
        <f t="shared" si="4"/>
        <v>0.47089601046435581</v>
      </c>
      <c r="I24" s="2">
        <v>40613</v>
      </c>
      <c r="J24" s="2">
        <v>19868</v>
      </c>
      <c r="K24" s="2">
        <v>20745</v>
      </c>
      <c r="L24" s="14">
        <f t="shared" si="5"/>
        <v>1.7703690936399674</v>
      </c>
      <c r="M24" s="14">
        <f t="shared" si="6"/>
        <v>3.2564928528286692</v>
      </c>
      <c r="N24" s="14">
        <f t="shared" si="7"/>
        <v>0.34707158351409978</v>
      </c>
    </row>
    <row r="25" spans="1:14" ht="14.1" customHeight="1" x14ac:dyDescent="0.2">
      <c r="A25" s="1" t="s">
        <v>83</v>
      </c>
      <c r="B25" s="2">
        <v>463</v>
      </c>
      <c r="C25" s="2">
        <v>429</v>
      </c>
      <c r="D25" s="2">
        <v>34</v>
      </c>
      <c r="E25" s="14">
        <f t="shared" si="2"/>
        <v>0.29641105747685687</v>
      </c>
      <c r="F25" s="14">
        <f t="shared" si="3"/>
        <v>0.30444532758033382</v>
      </c>
      <c r="G25" s="14">
        <f t="shared" si="4"/>
        <v>0.22236756049705689</v>
      </c>
      <c r="I25" s="2">
        <v>24942</v>
      </c>
      <c r="J25" s="2">
        <v>12252</v>
      </c>
      <c r="K25" s="2">
        <v>12690</v>
      </c>
      <c r="L25" s="14">
        <f t="shared" si="5"/>
        <v>1.8563066313848127</v>
      </c>
      <c r="M25" s="14">
        <f t="shared" si="6"/>
        <v>3.5014691478942215</v>
      </c>
      <c r="N25" s="14">
        <f t="shared" si="7"/>
        <v>0.26792750197005516</v>
      </c>
    </row>
    <row r="26" spans="1:14" ht="14.1" customHeight="1" x14ac:dyDescent="0.2">
      <c r="A26" s="1" t="s">
        <v>84</v>
      </c>
      <c r="B26" s="2">
        <v>724</v>
      </c>
      <c r="C26" s="2">
        <v>663</v>
      </c>
      <c r="D26" s="2">
        <v>61</v>
      </c>
      <c r="E26" s="14">
        <f t="shared" si="2"/>
        <v>0.46350238793357318</v>
      </c>
      <c r="F26" s="14">
        <f t="shared" si="3"/>
        <v>0.47050641535142501</v>
      </c>
      <c r="G26" s="14">
        <f t="shared" si="4"/>
        <v>0.39895356442119034</v>
      </c>
      <c r="I26" s="2">
        <v>40504</v>
      </c>
      <c r="J26" s="2">
        <v>19601</v>
      </c>
      <c r="K26" s="2">
        <v>20903</v>
      </c>
      <c r="L26" s="14">
        <f t="shared" si="5"/>
        <v>1.7874777799723485</v>
      </c>
      <c r="M26" s="14">
        <f t="shared" si="6"/>
        <v>3.3824804856895057</v>
      </c>
      <c r="N26" s="14">
        <f t="shared" si="7"/>
        <v>0.29182414007558721</v>
      </c>
    </row>
    <row r="27" spans="1:14" ht="14.1" customHeight="1" x14ac:dyDescent="0.2">
      <c r="A27" s="1" t="s">
        <v>85</v>
      </c>
      <c r="B27" s="2">
        <v>1512</v>
      </c>
      <c r="C27" s="2">
        <v>1363</v>
      </c>
      <c r="D27" s="2">
        <v>149</v>
      </c>
      <c r="E27" s="14">
        <f t="shared" si="2"/>
        <v>0.96797736264580481</v>
      </c>
      <c r="F27" s="14">
        <f t="shared" si="3"/>
        <v>0.96727035312819343</v>
      </c>
      <c r="G27" s="14">
        <f t="shared" si="4"/>
        <v>0.97449313276651406</v>
      </c>
      <c r="I27" s="2">
        <v>62443</v>
      </c>
      <c r="J27" s="2">
        <v>30472</v>
      </c>
      <c r="K27" s="2">
        <v>31971</v>
      </c>
      <c r="L27" s="14">
        <f t="shared" si="5"/>
        <v>2.4214083243918454</v>
      </c>
      <c r="M27" s="14">
        <f t="shared" si="6"/>
        <v>4.4729587818325021</v>
      </c>
      <c r="N27" s="14">
        <f t="shared" si="7"/>
        <v>0.46604735541584563</v>
      </c>
    </row>
    <row r="28" spans="1:14" ht="14.1" customHeight="1" x14ac:dyDescent="0.2">
      <c r="A28" s="1" t="s">
        <v>86</v>
      </c>
      <c r="B28" s="2">
        <v>1387</v>
      </c>
      <c r="C28" s="2">
        <v>1264</v>
      </c>
      <c r="D28" s="2">
        <v>123</v>
      </c>
      <c r="E28" s="14">
        <f t="shared" si="2"/>
        <v>0.8879527790937376</v>
      </c>
      <c r="F28" s="14">
        <f t="shared" si="3"/>
        <v>0.89701373907119342</v>
      </c>
      <c r="G28" s="14">
        <f t="shared" si="4"/>
        <v>0.80444735120994115</v>
      </c>
      <c r="I28" s="2">
        <v>50109</v>
      </c>
      <c r="J28" s="2">
        <v>24625</v>
      </c>
      <c r="K28" s="2">
        <v>25484</v>
      </c>
      <c r="L28" s="14">
        <f t="shared" si="5"/>
        <v>2.7679658344808318</v>
      </c>
      <c r="M28" s="14">
        <f t="shared" si="6"/>
        <v>5.1329949238578676</v>
      </c>
      <c r="N28" s="14">
        <f t="shared" si="7"/>
        <v>0.48265578402134673</v>
      </c>
    </row>
    <row r="29" spans="1:14" ht="14.1" customHeight="1" x14ac:dyDescent="0.2">
      <c r="A29" s="1" t="s">
        <v>87</v>
      </c>
      <c r="B29" s="2">
        <v>390</v>
      </c>
      <c r="C29" s="2">
        <v>361</v>
      </c>
      <c r="D29" s="2">
        <v>29</v>
      </c>
      <c r="E29" s="14">
        <f t="shared" si="2"/>
        <v>0.24967670068244965</v>
      </c>
      <c r="F29" s="14">
        <f t="shared" si="3"/>
        <v>0.25618825933916201</v>
      </c>
      <c r="G29" s="14">
        <f t="shared" si="4"/>
        <v>0.18966644865925442</v>
      </c>
      <c r="I29" s="2">
        <v>24977</v>
      </c>
      <c r="J29" s="2">
        <v>11766</v>
      </c>
      <c r="K29" s="2">
        <v>13211</v>
      </c>
      <c r="L29" s="14">
        <f t="shared" si="5"/>
        <v>1.5614365215998718</v>
      </c>
      <c r="M29" s="14">
        <f t="shared" si="6"/>
        <v>3.0681625021247663</v>
      </c>
      <c r="N29" s="14">
        <f t="shared" si="7"/>
        <v>0.21951404132919536</v>
      </c>
    </row>
    <row r="30" spans="1:14" ht="14.1" customHeight="1" x14ac:dyDescent="0.2">
      <c r="A30" s="1" t="s">
        <v>88</v>
      </c>
      <c r="B30" s="2">
        <v>951</v>
      </c>
      <c r="C30" s="2">
        <v>888</v>
      </c>
      <c r="D30" s="2">
        <v>63</v>
      </c>
      <c r="E30" s="14">
        <f t="shared" si="2"/>
        <v>0.60882703166412722</v>
      </c>
      <c r="F30" s="14">
        <f t="shared" si="3"/>
        <v>0.63018053820824349</v>
      </c>
      <c r="G30" s="14">
        <f t="shared" si="4"/>
        <v>0.41203400915631133</v>
      </c>
      <c r="I30" s="2">
        <v>56133</v>
      </c>
      <c r="J30" s="2">
        <v>27280</v>
      </c>
      <c r="K30" s="2">
        <v>28853</v>
      </c>
      <c r="L30" s="14">
        <f t="shared" si="5"/>
        <v>1.6941905830794719</v>
      </c>
      <c r="M30" s="14">
        <f t="shared" si="6"/>
        <v>3.2551319648093844</v>
      </c>
      <c r="N30" s="14">
        <f t="shared" si="7"/>
        <v>0.21834817869892212</v>
      </c>
    </row>
    <row r="31" spans="1:14" ht="14.1" customHeight="1" x14ac:dyDescent="0.2">
      <c r="A31" s="1" t="s">
        <v>89</v>
      </c>
      <c r="B31" s="2">
        <v>1125</v>
      </c>
      <c r="C31" s="2">
        <v>1034</v>
      </c>
      <c r="D31" s="2">
        <v>91</v>
      </c>
      <c r="E31" s="14">
        <f t="shared" si="2"/>
        <v>0.72022125196860476</v>
      </c>
      <c r="F31" s="14">
        <f t="shared" si="3"/>
        <v>0.7337913023731123</v>
      </c>
      <c r="G31" s="14">
        <f t="shared" si="4"/>
        <v>0.59516023544800523</v>
      </c>
      <c r="I31" s="2">
        <v>43082</v>
      </c>
      <c r="J31" s="2">
        <v>21421</v>
      </c>
      <c r="K31" s="2">
        <v>21661</v>
      </c>
      <c r="L31" s="14">
        <f t="shared" si="5"/>
        <v>2.6112993825727684</v>
      </c>
      <c r="M31" s="14">
        <f t="shared" si="6"/>
        <v>4.8270388870734324</v>
      </c>
      <c r="N31" s="14">
        <f t="shared" si="7"/>
        <v>0.42010987489035595</v>
      </c>
    </row>
    <row r="32" spans="1:14" ht="14.1" customHeight="1" x14ac:dyDescent="0.2">
      <c r="A32" s="1" t="s">
        <v>90</v>
      </c>
      <c r="B32" s="2">
        <v>1607</v>
      </c>
      <c r="C32" s="2">
        <v>1447</v>
      </c>
      <c r="D32" s="2">
        <v>160</v>
      </c>
      <c r="E32" s="14">
        <f t="shared" si="2"/>
        <v>1.0287960461453758</v>
      </c>
      <c r="F32" s="14">
        <f t="shared" si="3"/>
        <v>1.0268820256614057</v>
      </c>
      <c r="G32" s="14">
        <f t="shared" si="4"/>
        <v>1.0464355788096795</v>
      </c>
      <c r="I32" s="2">
        <v>45036</v>
      </c>
      <c r="J32" s="2">
        <v>22358</v>
      </c>
      <c r="K32" s="2">
        <v>22678</v>
      </c>
      <c r="L32" s="14">
        <f t="shared" si="5"/>
        <v>3.568256505906386</v>
      </c>
      <c r="M32" s="14">
        <f t="shared" si="6"/>
        <v>6.4719563467215311</v>
      </c>
      <c r="N32" s="14">
        <f t="shared" si="7"/>
        <v>0.70552958814710287</v>
      </c>
    </row>
    <row r="33" spans="1:14" ht="14.1" customHeight="1" x14ac:dyDescent="0.2">
      <c r="A33" s="1" t="s">
        <v>98</v>
      </c>
      <c r="B33" s="2">
        <v>1101</v>
      </c>
      <c r="C33" s="2">
        <v>1010</v>
      </c>
      <c r="D33" s="2">
        <v>91</v>
      </c>
      <c r="E33" s="14">
        <f t="shared" si="2"/>
        <v>0.7048565319266078</v>
      </c>
      <c r="F33" s="14">
        <f t="shared" si="3"/>
        <v>0.71675939593505167</v>
      </c>
      <c r="G33" s="14">
        <f t="shared" si="4"/>
        <v>0.59516023544800523</v>
      </c>
      <c r="I33" s="2">
        <v>49921</v>
      </c>
      <c r="J33" s="2">
        <v>24604</v>
      </c>
      <c r="K33" s="2">
        <v>25317</v>
      </c>
      <c r="L33" s="14">
        <f t="shared" si="5"/>
        <v>2.2054846657719196</v>
      </c>
      <c r="M33" s="14">
        <f t="shared" si="6"/>
        <v>4.1050235734026987</v>
      </c>
      <c r="N33" s="14">
        <f t="shared" si="7"/>
        <v>0.3594422719911522</v>
      </c>
    </row>
    <row r="34" spans="1:14" ht="14.1" customHeight="1" x14ac:dyDescent="0.2">
      <c r="A34" s="1" t="s">
        <v>99</v>
      </c>
      <c r="B34" s="2">
        <v>1585</v>
      </c>
      <c r="C34" s="2">
        <v>1423</v>
      </c>
      <c r="D34" s="2">
        <v>162</v>
      </c>
      <c r="E34" s="14">
        <f t="shared" si="2"/>
        <v>1.014711719440212</v>
      </c>
      <c r="F34" s="14">
        <f t="shared" si="3"/>
        <v>1.0098501192233451</v>
      </c>
      <c r="G34" s="14">
        <f t="shared" si="4"/>
        <v>1.0595160235448005</v>
      </c>
      <c r="I34" s="2">
        <v>60109</v>
      </c>
      <c r="J34" s="2">
        <v>29846</v>
      </c>
      <c r="K34" s="2">
        <v>30263</v>
      </c>
      <c r="L34" s="14">
        <f t="shared" si="5"/>
        <v>2.6368763413132807</v>
      </c>
      <c r="M34" s="14">
        <f t="shared" si="6"/>
        <v>4.7678080814849562</v>
      </c>
      <c r="N34" s="14">
        <f t="shared" si="7"/>
        <v>0.53530714073290819</v>
      </c>
    </row>
    <row r="35" spans="1:14" ht="14.1" customHeight="1" x14ac:dyDescent="0.2">
      <c r="A35" s="1" t="s">
        <v>91</v>
      </c>
      <c r="B35" s="2">
        <v>1060</v>
      </c>
      <c r="C35" s="2">
        <v>968</v>
      </c>
      <c r="D35" s="2">
        <v>92</v>
      </c>
      <c r="E35" s="14">
        <f t="shared" si="2"/>
        <v>0.67860846852152978</v>
      </c>
      <c r="F35" s="14">
        <f t="shared" si="3"/>
        <v>0.68695355966844551</v>
      </c>
      <c r="G35" s="14">
        <f t="shared" si="4"/>
        <v>0.60170045781556569</v>
      </c>
      <c r="I35" s="2">
        <v>31162</v>
      </c>
      <c r="J35" s="2">
        <v>15556</v>
      </c>
      <c r="K35" s="2">
        <v>15606</v>
      </c>
      <c r="L35" s="14">
        <f t="shared" si="5"/>
        <v>3.4015788460304215</v>
      </c>
      <c r="M35" s="14">
        <f t="shared" si="6"/>
        <v>6.2226793520185142</v>
      </c>
      <c r="N35" s="14">
        <f t="shared" si="7"/>
        <v>0.58951685249263108</v>
      </c>
    </row>
    <row r="36" spans="1:14" ht="14.1" customHeight="1" x14ac:dyDescent="0.2">
      <c r="A36" s="1" t="s">
        <v>100</v>
      </c>
      <c r="B36" s="2">
        <v>2182</v>
      </c>
      <c r="C36" s="2">
        <v>1959</v>
      </c>
      <c r="D36" s="2">
        <v>223</v>
      </c>
      <c r="E36" s="14">
        <f t="shared" si="2"/>
        <v>1.3969091304848849</v>
      </c>
      <c r="F36" s="14">
        <f t="shared" si="3"/>
        <v>1.3902293630066993</v>
      </c>
      <c r="G36" s="14">
        <f t="shared" si="4"/>
        <v>1.4584695879659908</v>
      </c>
      <c r="I36" s="2">
        <v>87015</v>
      </c>
      <c r="J36" s="2">
        <v>42856</v>
      </c>
      <c r="K36" s="2">
        <v>44159</v>
      </c>
      <c r="L36" s="14">
        <f t="shared" si="5"/>
        <v>2.5076136298339367</v>
      </c>
      <c r="M36" s="14">
        <f t="shared" si="6"/>
        <v>4.5711218965839091</v>
      </c>
      <c r="N36" s="14">
        <f t="shared" si="7"/>
        <v>0.50499331959509952</v>
      </c>
    </row>
    <row r="37" spans="1:14" ht="14.1" customHeight="1" x14ac:dyDescent="0.2">
      <c r="A37" s="1" t="s">
        <v>101</v>
      </c>
      <c r="B37" s="2">
        <v>568</v>
      </c>
      <c r="C37" s="2">
        <v>522</v>
      </c>
      <c r="D37" s="2">
        <v>46</v>
      </c>
      <c r="E37" s="14">
        <f t="shared" si="2"/>
        <v>0.36363170766059333</v>
      </c>
      <c r="F37" s="14">
        <f t="shared" si="3"/>
        <v>0.37044396502781879</v>
      </c>
      <c r="G37" s="14">
        <f t="shared" si="4"/>
        <v>0.30085022890778285</v>
      </c>
      <c r="I37" s="2">
        <v>22147</v>
      </c>
      <c r="J37" s="2">
        <v>10975</v>
      </c>
      <c r="K37" s="2">
        <v>11172</v>
      </c>
      <c r="L37" s="14">
        <f t="shared" si="5"/>
        <v>2.5646814466970698</v>
      </c>
      <c r="M37" s="14">
        <f t="shared" si="6"/>
        <v>4.7562642369020498</v>
      </c>
      <c r="N37" s="14">
        <f t="shared" si="7"/>
        <v>0.41174364482635162</v>
      </c>
    </row>
    <row r="38" spans="1:14" ht="14.1" customHeight="1" x14ac:dyDescent="0.2">
      <c r="A38" s="1" t="s">
        <v>92</v>
      </c>
      <c r="B38" s="2">
        <v>1508</v>
      </c>
      <c r="C38" s="2">
        <v>1353</v>
      </c>
      <c r="D38" s="2">
        <v>155</v>
      </c>
      <c r="E38" s="14">
        <f t="shared" si="2"/>
        <v>0.96541657597213859</v>
      </c>
      <c r="F38" s="14">
        <f t="shared" si="3"/>
        <v>0.96017372544566826</v>
      </c>
      <c r="G38" s="14">
        <f t="shared" si="4"/>
        <v>1.0137344669718771</v>
      </c>
      <c r="I38" s="2">
        <v>41213</v>
      </c>
      <c r="J38" s="2">
        <v>20525</v>
      </c>
      <c r="K38" s="2">
        <v>20688</v>
      </c>
      <c r="L38" s="14">
        <f t="shared" si="5"/>
        <v>3.6590396234197948</v>
      </c>
      <c r="M38" s="14">
        <f t="shared" si="6"/>
        <v>6.5919610231425088</v>
      </c>
      <c r="N38" s="14">
        <f t="shared" si="7"/>
        <v>0.74922660479505032</v>
      </c>
    </row>
    <row r="39" spans="1:14" ht="14.1" customHeight="1" x14ac:dyDescent="0.2">
      <c r="A39" s="1" t="s">
        <v>104</v>
      </c>
      <c r="B39" s="2">
        <v>1209</v>
      </c>
      <c r="C39" s="2">
        <v>1087</v>
      </c>
      <c r="D39" s="2">
        <v>122</v>
      </c>
      <c r="E39" s="14">
        <f t="shared" si="2"/>
        <v>0.77399777211559395</v>
      </c>
      <c r="F39" s="14">
        <f t="shared" si="3"/>
        <v>0.7714034290904962</v>
      </c>
      <c r="G39" s="14">
        <f t="shared" si="4"/>
        <v>0.79790712884238069</v>
      </c>
      <c r="I39" s="2">
        <v>33023</v>
      </c>
      <c r="J39" s="2">
        <v>16537</v>
      </c>
      <c r="K39" s="2">
        <v>16486</v>
      </c>
      <c r="L39" s="14">
        <f t="shared" si="5"/>
        <v>3.6610846985434393</v>
      </c>
      <c r="M39" s="14">
        <f t="shared" si="6"/>
        <v>6.5731390215879539</v>
      </c>
      <c r="N39" s="14">
        <f t="shared" si="7"/>
        <v>0.74002183670993571</v>
      </c>
    </row>
    <row r="40" spans="1:14" ht="14.1" customHeight="1" x14ac:dyDescent="0.2">
      <c r="A40" s="1" t="s">
        <v>105</v>
      </c>
      <c r="B40" s="2">
        <v>2085</v>
      </c>
      <c r="C40" s="2">
        <v>1871</v>
      </c>
      <c r="D40" s="2">
        <v>214</v>
      </c>
      <c r="E40" s="14">
        <f t="shared" si="2"/>
        <v>1.3348100536484808</v>
      </c>
      <c r="F40" s="14">
        <f t="shared" si="3"/>
        <v>1.3277790394004769</v>
      </c>
      <c r="G40" s="14">
        <f t="shared" si="4"/>
        <v>1.3996075866579463</v>
      </c>
      <c r="I40" s="2">
        <v>70950</v>
      </c>
      <c r="J40" s="2">
        <v>35207</v>
      </c>
      <c r="K40" s="2">
        <v>35743</v>
      </c>
      <c r="L40" s="14">
        <f t="shared" si="5"/>
        <v>2.9386892177589852</v>
      </c>
      <c r="M40" s="14">
        <f t="shared" si="6"/>
        <v>5.3142840912318574</v>
      </c>
      <c r="N40" s="14">
        <f t="shared" si="7"/>
        <v>0.59871863022130212</v>
      </c>
    </row>
    <row r="41" spans="1:14" ht="14.1" customHeight="1" x14ac:dyDescent="0.2">
      <c r="A41" s="1" t="s">
        <v>106</v>
      </c>
      <c r="B41" s="2">
        <v>1311</v>
      </c>
      <c r="C41" s="2">
        <v>1163</v>
      </c>
      <c r="D41" s="2">
        <v>148</v>
      </c>
      <c r="E41" s="14">
        <f t="shared" si="2"/>
        <v>0.83929783229408073</v>
      </c>
      <c r="F41" s="14">
        <f t="shared" si="3"/>
        <v>0.82533779947768815</v>
      </c>
      <c r="G41" s="14">
        <f t="shared" si="4"/>
        <v>0.96795291039895359</v>
      </c>
      <c r="I41" s="2">
        <v>35916</v>
      </c>
      <c r="J41" s="2">
        <v>18220</v>
      </c>
      <c r="K41" s="2">
        <v>17696</v>
      </c>
      <c r="L41" s="14">
        <f t="shared" si="5"/>
        <v>3.6501837621115936</v>
      </c>
      <c r="M41" s="14">
        <f t="shared" si="6"/>
        <v>6.3830954994511524</v>
      </c>
      <c r="N41" s="14">
        <f t="shared" si="7"/>
        <v>0.83634719710669081</v>
      </c>
    </row>
    <row r="42" spans="1:14" ht="14.1" customHeight="1" x14ac:dyDescent="0.2">
      <c r="A42" s="1" t="s">
        <v>107</v>
      </c>
      <c r="B42" s="2">
        <v>1728</v>
      </c>
      <c r="C42" s="2">
        <v>1528</v>
      </c>
      <c r="D42" s="2">
        <v>200</v>
      </c>
      <c r="E42" s="14">
        <f t="shared" si="2"/>
        <v>1.1062598430237769</v>
      </c>
      <c r="F42" s="14">
        <f t="shared" si="3"/>
        <v>1.0843647098898603</v>
      </c>
      <c r="G42" s="14">
        <f t="shared" si="4"/>
        <v>1.3080444735120995</v>
      </c>
      <c r="I42" s="2">
        <v>48736</v>
      </c>
      <c r="J42" s="2">
        <v>24557</v>
      </c>
      <c r="K42" s="2">
        <v>24179</v>
      </c>
      <c r="L42" s="14">
        <f t="shared" si="5"/>
        <v>3.5456336178594881</v>
      </c>
      <c r="M42" s="14">
        <f t="shared" si="6"/>
        <v>6.2222584191880115</v>
      </c>
      <c r="N42" s="14">
        <f t="shared" si="7"/>
        <v>0.82716406799288644</v>
      </c>
    </row>
    <row r="43" spans="1:14" ht="14.1" customHeight="1" x14ac:dyDescent="0.2">
      <c r="A43" s="1" t="s">
        <v>108</v>
      </c>
      <c r="B43" s="2">
        <v>1071</v>
      </c>
      <c r="C43" s="2">
        <v>955</v>
      </c>
      <c r="D43" s="2">
        <v>116</v>
      </c>
      <c r="E43" s="14">
        <f t="shared" si="2"/>
        <v>0.68565063187411168</v>
      </c>
      <c r="F43" s="14">
        <f t="shared" si="3"/>
        <v>0.67772794368116274</v>
      </c>
      <c r="G43" s="14">
        <f t="shared" si="4"/>
        <v>0.75866579463701767</v>
      </c>
      <c r="I43" s="2">
        <v>34259</v>
      </c>
      <c r="J43" s="2">
        <v>17244</v>
      </c>
      <c r="K43" s="2">
        <v>17015</v>
      </c>
      <c r="L43" s="14">
        <f t="shared" si="5"/>
        <v>3.126185819784582</v>
      </c>
      <c r="M43" s="14">
        <f t="shared" si="6"/>
        <v>5.5381581999536067</v>
      </c>
      <c r="N43" s="14">
        <f t="shared" si="7"/>
        <v>0.68175139582721134</v>
      </c>
    </row>
    <row r="44" spans="1:14" ht="14.1" customHeight="1" x14ac:dyDescent="0.2">
      <c r="A44" s="1" t="s">
        <v>109</v>
      </c>
      <c r="B44" s="2">
        <v>2260</v>
      </c>
      <c r="C44" s="2">
        <v>2037</v>
      </c>
      <c r="D44" s="2">
        <v>223</v>
      </c>
      <c r="E44" s="14">
        <f t="shared" si="2"/>
        <v>1.4468444706213748</v>
      </c>
      <c r="F44" s="14">
        <f t="shared" si="3"/>
        <v>1.4455830589303962</v>
      </c>
      <c r="G44" s="14">
        <f t="shared" si="4"/>
        <v>1.4584695879659908</v>
      </c>
      <c r="I44" s="2">
        <v>78828</v>
      </c>
      <c r="J44" s="2">
        <v>39287</v>
      </c>
      <c r="K44" s="2">
        <v>39541</v>
      </c>
      <c r="L44" s="14">
        <f t="shared" si="5"/>
        <v>2.8670015730451111</v>
      </c>
      <c r="M44" s="14">
        <f t="shared" si="6"/>
        <v>5.1849212207600477</v>
      </c>
      <c r="N44" s="14">
        <f t="shared" si="7"/>
        <v>0.56397157380946361</v>
      </c>
    </row>
    <row r="45" spans="1:14" ht="14.1" customHeight="1" x14ac:dyDescent="0.2">
      <c r="A45" s="1" t="s">
        <v>110</v>
      </c>
      <c r="B45" s="2">
        <v>859</v>
      </c>
      <c r="C45" s="2">
        <v>766</v>
      </c>
      <c r="D45" s="2">
        <v>93</v>
      </c>
      <c r="E45" s="14">
        <f t="shared" si="2"/>
        <v>0.54992893816980581</v>
      </c>
      <c r="F45" s="14">
        <f t="shared" si="3"/>
        <v>0.5436016804814352</v>
      </c>
      <c r="G45" s="14">
        <f t="shared" si="4"/>
        <v>0.60824068018312627</v>
      </c>
      <c r="I45" s="2">
        <v>22492</v>
      </c>
      <c r="J45" s="2">
        <v>11406</v>
      </c>
      <c r="K45" s="2">
        <v>11086</v>
      </c>
      <c r="L45" s="14">
        <f t="shared" si="5"/>
        <v>3.8191356926907343</v>
      </c>
      <c r="M45" s="14">
        <f t="shared" si="6"/>
        <v>6.7157636331755217</v>
      </c>
      <c r="N45" s="14">
        <f t="shared" si="7"/>
        <v>0.83889590474472309</v>
      </c>
    </row>
    <row r="46" spans="1:14" ht="14.1" customHeight="1" x14ac:dyDescent="0.2">
      <c r="A46" s="1" t="s">
        <v>111</v>
      </c>
      <c r="B46" s="2">
        <v>957</v>
      </c>
      <c r="C46" s="2">
        <v>839</v>
      </c>
      <c r="D46" s="2">
        <v>118</v>
      </c>
      <c r="E46" s="14">
        <f t="shared" si="2"/>
        <v>0.61266821167462648</v>
      </c>
      <c r="F46" s="14">
        <f t="shared" si="3"/>
        <v>0.59540706256386966</v>
      </c>
      <c r="G46" s="14">
        <f t="shared" si="4"/>
        <v>0.7717462393721386</v>
      </c>
      <c r="I46" s="2">
        <v>29595</v>
      </c>
      <c r="J46" s="2">
        <v>14831</v>
      </c>
      <c r="K46" s="2">
        <v>14764</v>
      </c>
      <c r="L46" s="14">
        <f t="shared" si="5"/>
        <v>3.2336543335022809</v>
      </c>
      <c r="M46" s="14">
        <f t="shared" si="6"/>
        <v>5.6570696514058394</v>
      </c>
      <c r="N46" s="14">
        <f t="shared" si="7"/>
        <v>0.79924139799512328</v>
      </c>
    </row>
    <row r="47" spans="1:14" ht="14.1" customHeight="1" x14ac:dyDescent="0.2">
      <c r="A47" s="1" t="s">
        <v>102</v>
      </c>
      <c r="B47" s="2">
        <v>1013</v>
      </c>
      <c r="C47" s="2">
        <v>920</v>
      </c>
      <c r="D47" s="2">
        <v>93</v>
      </c>
      <c r="E47" s="14">
        <f t="shared" si="2"/>
        <v>0.6485192251059525</v>
      </c>
      <c r="F47" s="14">
        <f t="shared" si="3"/>
        <v>0.65288974679232425</v>
      </c>
      <c r="G47" s="14">
        <f t="shared" si="4"/>
        <v>0.60824068018312627</v>
      </c>
      <c r="I47" s="2">
        <v>27402</v>
      </c>
      <c r="J47" s="2">
        <v>13718</v>
      </c>
      <c r="K47" s="2">
        <v>13684</v>
      </c>
      <c r="L47" s="14">
        <f t="shared" si="5"/>
        <v>3.6968104517918401</v>
      </c>
      <c r="M47" s="14">
        <f t="shared" si="6"/>
        <v>6.7065169849832333</v>
      </c>
      <c r="N47" s="14">
        <f t="shared" si="7"/>
        <v>0.67962584039754459</v>
      </c>
    </row>
    <row r="48" spans="1:14" ht="14.1" customHeight="1" x14ac:dyDescent="0.2">
      <c r="A48" s="1" t="s">
        <v>112</v>
      </c>
      <c r="B48" s="2">
        <v>1516</v>
      </c>
      <c r="C48" s="2">
        <v>1342</v>
      </c>
      <c r="D48" s="2">
        <v>174</v>
      </c>
      <c r="E48" s="14">
        <f t="shared" si="2"/>
        <v>0.97053814931947091</v>
      </c>
      <c r="F48" s="14">
        <f t="shared" si="3"/>
        <v>0.9523674349948904</v>
      </c>
      <c r="G48" s="14">
        <f t="shared" si="4"/>
        <v>1.1379986919555265</v>
      </c>
      <c r="I48" s="2">
        <v>42285</v>
      </c>
      <c r="J48" s="2">
        <v>21326</v>
      </c>
      <c r="K48" s="2">
        <v>20959</v>
      </c>
      <c r="L48" s="14">
        <f t="shared" si="5"/>
        <v>3.5851956958732409</v>
      </c>
      <c r="M48" s="14">
        <f t="shared" si="6"/>
        <v>6.2927881459251616</v>
      </c>
      <c r="N48" s="14">
        <f t="shared" si="7"/>
        <v>0.83019228016603841</v>
      </c>
    </row>
    <row r="49" spans="1:14" ht="14.1" customHeight="1" x14ac:dyDescent="0.2">
      <c r="A49" s="1" t="s">
        <v>113</v>
      </c>
      <c r="B49" s="2">
        <v>2457</v>
      </c>
      <c r="C49" s="2">
        <v>2215</v>
      </c>
      <c r="D49" s="2">
        <v>242</v>
      </c>
      <c r="E49" s="14">
        <f t="shared" si="2"/>
        <v>1.5729632142994328</v>
      </c>
      <c r="F49" s="14">
        <f t="shared" si="3"/>
        <v>1.5719030316793461</v>
      </c>
      <c r="G49" s="14">
        <f t="shared" si="4"/>
        <v>1.5827338129496402</v>
      </c>
      <c r="I49" s="2">
        <v>82581</v>
      </c>
      <c r="J49" s="2">
        <v>40937</v>
      </c>
      <c r="K49" s="2">
        <v>41644</v>
      </c>
      <c r="L49" s="14">
        <f t="shared" si="5"/>
        <v>2.975260653176881</v>
      </c>
      <c r="M49" s="14">
        <f t="shared" si="6"/>
        <v>5.4107531084349123</v>
      </c>
      <c r="N49" s="14">
        <f t="shared" si="7"/>
        <v>0.58111612717318217</v>
      </c>
    </row>
    <row r="50" spans="1:14" ht="14.1" customHeight="1" x14ac:dyDescent="0.2">
      <c r="A50" s="1" t="s">
        <v>114</v>
      </c>
      <c r="B50" s="2">
        <v>2054</v>
      </c>
      <c r="C50" s="2">
        <v>1801</v>
      </c>
      <c r="D50" s="2">
        <v>253</v>
      </c>
      <c r="E50" s="14">
        <f t="shared" si="2"/>
        <v>1.3149639569275682</v>
      </c>
      <c r="F50" s="14">
        <f t="shared" si="3"/>
        <v>1.2781026456228</v>
      </c>
      <c r="G50" s="14">
        <f t="shared" si="4"/>
        <v>1.6546762589928057</v>
      </c>
      <c r="I50" s="2">
        <v>61257</v>
      </c>
      <c r="J50" s="2">
        <v>30634</v>
      </c>
      <c r="K50" s="2">
        <v>30623</v>
      </c>
      <c r="L50" s="14">
        <f t="shared" si="5"/>
        <v>3.3530861779061985</v>
      </c>
      <c r="M50" s="14">
        <f t="shared" si="6"/>
        <v>5.8790885943722664</v>
      </c>
      <c r="N50" s="14">
        <f t="shared" si="7"/>
        <v>0.82617640335695397</v>
      </c>
    </row>
    <row r="51" spans="1:14" ht="14.1" customHeight="1" x14ac:dyDescent="0.2">
      <c r="A51" s="1" t="s">
        <v>115</v>
      </c>
      <c r="B51" s="2">
        <v>1414</v>
      </c>
      <c r="C51" s="2">
        <v>1249</v>
      </c>
      <c r="D51" s="2">
        <v>165</v>
      </c>
      <c r="E51" s="14">
        <f t="shared" si="2"/>
        <v>0.90523808914098414</v>
      </c>
      <c r="F51" s="14">
        <f t="shared" si="3"/>
        <v>0.8863687975474055</v>
      </c>
      <c r="G51" s="14">
        <f t="shared" si="4"/>
        <v>1.079136690647482</v>
      </c>
      <c r="I51" s="2">
        <v>46037</v>
      </c>
      <c r="J51" s="2">
        <v>22734</v>
      </c>
      <c r="K51" s="2">
        <v>23303</v>
      </c>
      <c r="L51" s="14">
        <f t="shared" si="5"/>
        <v>3.0714425353519994</v>
      </c>
      <c r="M51" s="14">
        <f t="shared" si="6"/>
        <v>5.4939737837600067</v>
      </c>
      <c r="N51" s="14">
        <f t="shared" si="7"/>
        <v>0.70806333948418654</v>
      </c>
    </row>
    <row r="52" spans="1:14" ht="14.1" customHeight="1" x14ac:dyDescent="0.2">
      <c r="A52" s="1" t="s">
        <v>93</v>
      </c>
      <c r="B52" s="2">
        <v>1570</v>
      </c>
      <c r="C52" s="2">
        <v>1419</v>
      </c>
      <c r="D52" s="2">
        <v>151</v>
      </c>
      <c r="E52" s="14">
        <f t="shared" si="2"/>
        <v>1.005108769413964</v>
      </c>
      <c r="F52" s="14">
        <f t="shared" si="3"/>
        <v>1.007011468150335</v>
      </c>
      <c r="G52" s="14">
        <f t="shared" si="4"/>
        <v>0.9875735775016351</v>
      </c>
      <c r="I52" s="2">
        <v>39695</v>
      </c>
      <c r="J52" s="2">
        <v>19652</v>
      </c>
      <c r="K52" s="2">
        <v>20043</v>
      </c>
      <c r="L52" s="14">
        <f t="shared" si="5"/>
        <v>3.9551580803627662</v>
      </c>
      <c r="M52" s="14">
        <f t="shared" si="6"/>
        <v>7.2206391207001834</v>
      </c>
      <c r="N52" s="14">
        <f t="shared" si="7"/>
        <v>0.75338023250012476</v>
      </c>
    </row>
    <row r="53" spans="1:14" ht="14.1" customHeight="1" x14ac:dyDescent="0.2">
      <c r="A53" s="1" t="s">
        <v>38</v>
      </c>
      <c r="B53" s="2">
        <v>1325</v>
      </c>
      <c r="C53" s="2">
        <v>1161</v>
      </c>
      <c r="D53" s="2">
        <v>164</v>
      </c>
      <c r="E53" s="14">
        <f t="shared" si="2"/>
        <v>0.84826058565191231</v>
      </c>
      <c r="F53" s="14">
        <f t="shared" si="3"/>
        <v>0.82391847394118312</v>
      </c>
      <c r="G53" s="14">
        <f t="shared" si="4"/>
        <v>1.0725964682799216</v>
      </c>
      <c r="I53" s="2">
        <v>38093</v>
      </c>
      <c r="J53" s="2">
        <v>19017</v>
      </c>
      <c r="K53" s="2">
        <v>19076</v>
      </c>
      <c r="L53" s="14">
        <f t="shared" si="5"/>
        <v>3.4783293518494212</v>
      </c>
      <c r="M53" s="14">
        <f t="shared" si="6"/>
        <v>6.1050638902035024</v>
      </c>
      <c r="N53" s="14">
        <f t="shared" si="7"/>
        <v>0.85971901866219336</v>
      </c>
    </row>
    <row r="54" spans="1:14" ht="14.1" customHeight="1" x14ac:dyDescent="0.2">
      <c r="A54" s="1" t="s">
        <v>94</v>
      </c>
      <c r="B54" s="2">
        <v>2</v>
      </c>
      <c r="C54" s="2">
        <v>2</v>
      </c>
      <c r="D54" s="2">
        <v>0</v>
      </c>
      <c r="E54" s="14">
        <f t="shared" si="2"/>
        <v>1.2803933368330752E-3</v>
      </c>
      <c r="F54" s="14">
        <f t="shared" si="3"/>
        <v>1.4193255365050528E-3</v>
      </c>
      <c r="G54" s="14">
        <f t="shared" si="4"/>
        <v>0</v>
      </c>
      <c r="I54" s="2">
        <v>78</v>
      </c>
      <c r="J54" s="2">
        <v>44</v>
      </c>
      <c r="K54" s="2">
        <v>34</v>
      </c>
      <c r="L54" s="14">
        <f t="shared" si="5"/>
        <v>2.5641025641025643</v>
      </c>
      <c r="M54" s="14">
        <f t="shared" si="6"/>
        <v>4.5454545454545459</v>
      </c>
      <c r="N54" s="14">
        <f t="shared" si="7"/>
        <v>0</v>
      </c>
    </row>
    <row r="55" spans="1:14" ht="14.1" customHeight="1" x14ac:dyDescent="0.2">
      <c r="A55" s="1" t="s">
        <v>39</v>
      </c>
      <c r="B55" s="2">
        <v>1668</v>
      </c>
      <c r="C55" s="2">
        <v>1464</v>
      </c>
      <c r="D55" s="2">
        <v>204</v>
      </c>
      <c r="E55" s="14">
        <f t="shared" si="2"/>
        <v>1.0678480429187847</v>
      </c>
      <c r="F55" s="14">
        <f t="shared" si="3"/>
        <v>1.0389462927216986</v>
      </c>
      <c r="G55" s="14">
        <f t="shared" si="4"/>
        <v>1.3342053629823414</v>
      </c>
      <c r="I55" s="2">
        <v>41390</v>
      </c>
      <c r="J55" s="2">
        <v>20822</v>
      </c>
      <c r="K55" s="2">
        <v>20568</v>
      </c>
      <c r="L55" s="14">
        <f t="shared" si="5"/>
        <v>4.0299589272771197</v>
      </c>
      <c r="M55" s="14">
        <f t="shared" si="6"/>
        <v>7.0310248775333779</v>
      </c>
      <c r="N55" s="14">
        <f t="shared" si="7"/>
        <v>0.99183197199533257</v>
      </c>
    </row>
    <row r="56" spans="1:14" ht="14.1" customHeight="1" x14ac:dyDescent="0.2">
      <c r="A56" s="1" t="s">
        <v>40</v>
      </c>
      <c r="B56" s="2">
        <v>1913</v>
      </c>
      <c r="C56" s="2">
        <v>1713</v>
      </c>
      <c r="D56" s="2">
        <v>200</v>
      </c>
      <c r="E56" s="14">
        <f t="shared" si="2"/>
        <v>1.2246962266808363</v>
      </c>
      <c r="F56" s="14">
        <f t="shared" si="3"/>
        <v>1.2156523220165778</v>
      </c>
      <c r="G56" s="14">
        <f t="shared" si="4"/>
        <v>1.3080444735120995</v>
      </c>
      <c r="I56" s="2">
        <v>51376</v>
      </c>
      <c r="J56" s="2">
        <v>25838</v>
      </c>
      <c r="K56" s="2">
        <v>25538</v>
      </c>
      <c r="L56" s="14">
        <f t="shared" si="5"/>
        <v>3.7235284957957022</v>
      </c>
      <c r="M56" s="14">
        <f t="shared" si="6"/>
        <v>6.6297701060453598</v>
      </c>
      <c r="N56" s="14">
        <f t="shared" si="7"/>
        <v>0.78314668337379589</v>
      </c>
    </row>
    <row r="57" spans="1:14" ht="14.1" customHeight="1" x14ac:dyDescent="0.2">
      <c r="A57" s="1" t="s">
        <v>41</v>
      </c>
      <c r="B57" s="2">
        <v>921</v>
      </c>
      <c r="C57" s="2">
        <v>828</v>
      </c>
      <c r="D57" s="2">
        <v>93</v>
      </c>
      <c r="E57" s="14">
        <f t="shared" si="2"/>
        <v>0.5896211316116311</v>
      </c>
      <c r="F57" s="14">
        <f t="shared" si="3"/>
        <v>0.58760077211309181</v>
      </c>
      <c r="G57" s="14">
        <f t="shared" si="4"/>
        <v>0.60824068018312627</v>
      </c>
      <c r="I57" s="2">
        <v>23774</v>
      </c>
      <c r="J57" s="2">
        <v>11752</v>
      </c>
      <c r="K57" s="2">
        <v>12022</v>
      </c>
      <c r="L57" s="14">
        <f t="shared" si="5"/>
        <v>3.8739799781273661</v>
      </c>
      <c r="M57" s="14">
        <f t="shared" si="6"/>
        <v>7.0456092579986382</v>
      </c>
      <c r="N57" s="14">
        <f t="shared" si="7"/>
        <v>0.77358176676093826</v>
      </c>
    </row>
    <row r="58" spans="1:14" ht="14.1" customHeight="1" x14ac:dyDescent="0.2">
      <c r="A58" s="1" t="s">
        <v>42</v>
      </c>
      <c r="B58" s="2">
        <v>1073</v>
      </c>
      <c r="C58" s="2">
        <v>945</v>
      </c>
      <c r="D58" s="2">
        <v>128</v>
      </c>
      <c r="E58" s="14">
        <f t="shared" si="2"/>
        <v>0.68693102521094485</v>
      </c>
      <c r="F58" s="14">
        <f t="shared" si="3"/>
        <v>0.67063131599863746</v>
      </c>
      <c r="G58" s="14">
        <f t="shared" si="4"/>
        <v>0.8371484630477436</v>
      </c>
      <c r="I58" s="2">
        <v>32142</v>
      </c>
      <c r="J58" s="2">
        <v>15879</v>
      </c>
      <c r="K58" s="2">
        <v>16263</v>
      </c>
      <c r="L58" s="14">
        <f t="shared" si="5"/>
        <v>3.3383112438553919</v>
      </c>
      <c r="M58" s="14">
        <f t="shared" si="6"/>
        <v>5.9512563763461177</v>
      </c>
      <c r="N58" s="14">
        <f t="shared" si="7"/>
        <v>0.78706265756625471</v>
      </c>
    </row>
    <row r="59" spans="1:14" ht="14.1" customHeight="1" x14ac:dyDescent="0.2">
      <c r="A59" s="1" t="s">
        <v>43</v>
      </c>
      <c r="B59" s="2">
        <v>4060</v>
      </c>
      <c r="C59" s="2">
        <v>3704</v>
      </c>
      <c r="D59" s="2">
        <v>356</v>
      </c>
      <c r="E59" s="14">
        <f t="shared" si="2"/>
        <v>2.5991984737711427</v>
      </c>
      <c r="F59" s="14">
        <f t="shared" si="3"/>
        <v>2.6285908936073579</v>
      </c>
      <c r="G59" s="14">
        <f t="shared" si="4"/>
        <v>2.3283191628515372</v>
      </c>
      <c r="I59" s="2">
        <v>200563</v>
      </c>
      <c r="J59" s="2">
        <v>98933</v>
      </c>
      <c r="K59" s="2">
        <v>101630</v>
      </c>
      <c r="L59" s="14">
        <f t="shared" si="5"/>
        <v>2.0243015910212749</v>
      </c>
      <c r="M59" s="14">
        <f t="shared" si="6"/>
        <v>3.7439479243528448</v>
      </c>
      <c r="N59" s="14">
        <f t="shared" si="7"/>
        <v>0.35029026862147006</v>
      </c>
    </row>
    <row r="60" spans="1:14" ht="14.1" customHeight="1" x14ac:dyDescent="0.2">
      <c r="A60" s="1" t="s">
        <v>44</v>
      </c>
      <c r="B60" s="2">
        <v>1844</v>
      </c>
      <c r="C60" s="2">
        <v>1676</v>
      </c>
      <c r="D60" s="2">
        <v>168</v>
      </c>
      <c r="E60" s="14">
        <f t="shared" si="2"/>
        <v>1.1805226565600953</v>
      </c>
      <c r="F60" s="14">
        <f t="shared" si="3"/>
        <v>1.1893947995912342</v>
      </c>
      <c r="G60" s="14">
        <f t="shared" si="4"/>
        <v>1.0987573577501635</v>
      </c>
      <c r="I60" s="2">
        <v>58510</v>
      </c>
      <c r="J60" s="2">
        <v>29130</v>
      </c>
      <c r="K60" s="2">
        <v>29380</v>
      </c>
      <c r="L60" s="14">
        <f t="shared" si="5"/>
        <v>3.1515980174329172</v>
      </c>
      <c r="M60" s="14">
        <f t="shared" si="6"/>
        <v>5.7535187092344664</v>
      </c>
      <c r="N60" s="14">
        <f t="shared" si="7"/>
        <v>0.57181756296800546</v>
      </c>
    </row>
    <row r="61" spans="1:14" ht="14.1" customHeight="1" x14ac:dyDescent="0.2">
      <c r="A61" s="1" t="s">
        <v>45</v>
      </c>
      <c r="B61" s="2">
        <v>1039</v>
      </c>
      <c r="C61" s="2">
        <v>911</v>
      </c>
      <c r="D61" s="2">
        <v>128</v>
      </c>
      <c r="E61" s="14">
        <f t="shared" si="2"/>
        <v>0.66516433848478251</v>
      </c>
      <c r="F61" s="14">
        <f t="shared" si="3"/>
        <v>0.64650278187805155</v>
      </c>
      <c r="G61" s="14">
        <f t="shared" si="4"/>
        <v>0.8371484630477436</v>
      </c>
      <c r="I61" s="2">
        <v>29446</v>
      </c>
      <c r="J61" s="2">
        <v>14930</v>
      </c>
      <c r="K61" s="2">
        <v>14516</v>
      </c>
      <c r="L61" s="14">
        <f t="shared" si="5"/>
        <v>3.5284928343408271</v>
      </c>
      <c r="M61" s="14">
        <f t="shared" si="6"/>
        <v>6.1018084393837908</v>
      </c>
      <c r="N61" s="14">
        <f t="shared" si="7"/>
        <v>0.8817856158721411</v>
      </c>
    </row>
    <row r="62" spans="1:14" ht="14.1" customHeight="1" x14ac:dyDescent="0.2">
      <c r="A62" s="1" t="s">
        <v>46</v>
      </c>
      <c r="B62" s="2">
        <v>397</v>
      </c>
      <c r="C62" s="2">
        <v>353</v>
      </c>
      <c r="D62" s="2">
        <v>44</v>
      </c>
      <c r="E62" s="14">
        <f t="shared" si="2"/>
        <v>0.25415807736136542</v>
      </c>
      <c r="F62" s="14">
        <f t="shared" si="3"/>
        <v>0.25051095719314181</v>
      </c>
      <c r="G62" s="14">
        <f t="shared" si="4"/>
        <v>0.28776978417266186</v>
      </c>
      <c r="I62" s="2">
        <v>12578</v>
      </c>
      <c r="J62" s="2">
        <v>6327</v>
      </c>
      <c r="K62" s="2">
        <v>6251</v>
      </c>
      <c r="L62" s="14">
        <f t="shared" si="5"/>
        <v>3.1563046589282875</v>
      </c>
      <c r="M62" s="14">
        <f t="shared" si="6"/>
        <v>5.5792634740003164</v>
      </c>
      <c r="N62" s="14">
        <f t="shared" si="7"/>
        <v>0.70388737801951684</v>
      </c>
    </row>
    <row r="63" spans="1:14" ht="14.1" customHeight="1" x14ac:dyDescent="0.2">
      <c r="A63" s="1" t="s">
        <v>47</v>
      </c>
      <c r="B63" s="2">
        <v>235</v>
      </c>
      <c r="C63" s="2">
        <v>214</v>
      </c>
      <c r="D63" s="2">
        <v>21</v>
      </c>
      <c r="E63" s="14">
        <f t="shared" si="2"/>
        <v>0.15044621707788633</v>
      </c>
      <c r="F63" s="14">
        <f t="shared" si="3"/>
        <v>0.15186783240604065</v>
      </c>
      <c r="G63" s="14">
        <f t="shared" si="4"/>
        <v>0.13734466971877043</v>
      </c>
      <c r="I63" s="2">
        <v>6177</v>
      </c>
      <c r="J63" s="2">
        <v>3110</v>
      </c>
      <c r="K63" s="2">
        <v>3067</v>
      </c>
      <c r="L63" s="14">
        <f t="shared" si="5"/>
        <v>3.804435810263882</v>
      </c>
      <c r="M63" s="14">
        <f t="shared" si="6"/>
        <v>6.881028938906752</v>
      </c>
      <c r="N63" s="14">
        <f t="shared" si="7"/>
        <v>0.6847081838930551</v>
      </c>
    </row>
    <row r="64" spans="1:14" ht="14.1" customHeight="1" x14ac:dyDescent="0.2">
      <c r="A64" s="1" t="s">
        <v>49</v>
      </c>
      <c r="B64" s="2">
        <v>1903</v>
      </c>
      <c r="C64" s="2">
        <v>1683</v>
      </c>
      <c r="D64" s="2">
        <v>220</v>
      </c>
      <c r="E64" s="14">
        <f t="shared" si="2"/>
        <v>1.2182942599966711</v>
      </c>
      <c r="F64" s="14">
        <f t="shared" si="3"/>
        <v>1.194362438969002</v>
      </c>
      <c r="G64" s="14">
        <f t="shared" si="4"/>
        <v>1.4388489208633093</v>
      </c>
      <c r="I64" s="2">
        <v>56045</v>
      </c>
      <c r="J64" s="2">
        <v>28001</v>
      </c>
      <c r="K64" s="2">
        <v>28044</v>
      </c>
      <c r="L64" s="14">
        <f t="shared" si="5"/>
        <v>3.3954857703631012</v>
      </c>
      <c r="M64" s="14">
        <f t="shared" si="6"/>
        <v>6.0104996250133924</v>
      </c>
      <c r="N64" s="14">
        <f t="shared" si="7"/>
        <v>0.78448152902581658</v>
      </c>
    </row>
    <row r="65" spans="1:14" ht="14.1" customHeight="1" x14ac:dyDescent="0.2">
      <c r="A65" s="1" t="s">
        <v>50</v>
      </c>
      <c r="B65" s="2">
        <v>910</v>
      </c>
      <c r="C65" s="2">
        <v>821</v>
      </c>
      <c r="D65" s="2">
        <v>89</v>
      </c>
      <c r="E65" s="14">
        <f t="shared" si="2"/>
        <v>0.5825789682590492</v>
      </c>
      <c r="F65" s="14">
        <f t="shared" si="3"/>
        <v>0.58263313273532413</v>
      </c>
      <c r="G65" s="14">
        <f t="shared" si="4"/>
        <v>0.58207979071288429</v>
      </c>
      <c r="I65" s="2">
        <v>26481</v>
      </c>
      <c r="J65" s="2">
        <v>13358</v>
      </c>
      <c r="K65" s="2">
        <v>13123</v>
      </c>
      <c r="L65" s="14">
        <f t="shared" si="5"/>
        <v>3.4364261168384878</v>
      </c>
      <c r="M65" s="14">
        <f t="shared" si="6"/>
        <v>6.1461296601287616</v>
      </c>
      <c r="N65" s="14">
        <f t="shared" si="7"/>
        <v>0.67819858264116439</v>
      </c>
    </row>
    <row r="66" spans="1:14" ht="14.1" customHeight="1" x14ac:dyDescent="0.2">
      <c r="A66" s="1" t="s">
        <v>51</v>
      </c>
      <c r="B66" s="2">
        <v>2890</v>
      </c>
      <c r="C66" s="2">
        <v>2562</v>
      </c>
      <c r="D66" s="2">
        <v>328</v>
      </c>
      <c r="E66" s="14">
        <f t="shared" si="2"/>
        <v>1.8501683717237936</v>
      </c>
      <c r="F66" s="14">
        <f t="shared" si="3"/>
        <v>1.8181560122629727</v>
      </c>
      <c r="G66" s="14">
        <f t="shared" si="4"/>
        <v>2.1451929365598432</v>
      </c>
      <c r="I66" s="2">
        <v>74801</v>
      </c>
      <c r="J66" s="2">
        <v>37324</v>
      </c>
      <c r="K66" s="2">
        <v>37477</v>
      </c>
      <c r="L66" s="14">
        <f t="shared" si="5"/>
        <v>3.8635847114343389</v>
      </c>
      <c r="M66" s="14">
        <f t="shared" si="6"/>
        <v>6.8642160540135038</v>
      </c>
      <c r="N66" s="14">
        <f t="shared" si="7"/>
        <v>0.87520345812098088</v>
      </c>
    </row>
    <row r="67" spans="1:14" ht="14.1" customHeight="1" x14ac:dyDescent="0.2">
      <c r="A67" s="1" t="s">
        <v>52</v>
      </c>
      <c r="B67" s="2">
        <v>1518</v>
      </c>
      <c r="C67" s="2">
        <v>1347</v>
      </c>
      <c r="D67" s="2">
        <v>171</v>
      </c>
      <c r="E67" s="14">
        <f t="shared" si="2"/>
        <v>0.97181854265630396</v>
      </c>
      <c r="F67" s="14">
        <f t="shared" si="3"/>
        <v>0.95591574883615305</v>
      </c>
      <c r="G67" s="14">
        <f t="shared" si="4"/>
        <v>1.118378024852845</v>
      </c>
      <c r="I67" s="2">
        <v>37928</v>
      </c>
      <c r="J67" s="2">
        <v>19054</v>
      </c>
      <c r="K67" s="2">
        <v>18874</v>
      </c>
      <c r="L67" s="14">
        <f t="shared" si="5"/>
        <v>4.0023201856148489</v>
      </c>
      <c r="M67" s="14">
        <f t="shared" si="6"/>
        <v>7.0693817571113673</v>
      </c>
      <c r="N67" s="14">
        <f t="shared" si="7"/>
        <v>0.90600826533856094</v>
      </c>
    </row>
    <row r="68" spans="1:14" ht="14.1" customHeight="1" x14ac:dyDescent="0.2">
      <c r="A68" s="1" t="s">
        <v>53</v>
      </c>
      <c r="B68" s="2">
        <v>3236</v>
      </c>
      <c r="C68" s="2">
        <v>2905</v>
      </c>
      <c r="D68" s="2">
        <v>331</v>
      </c>
      <c r="E68" s="14">
        <f t="shared" si="2"/>
        <v>2.0716764189959154</v>
      </c>
      <c r="F68" s="14">
        <f t="shared" si="3"/>
        <v>2.0615703417735891</v>
      </c>
      <c r="G68" s="14">
        <f t="shared" si="4"/>
        <v>2.1648136036625245</v>
      </c>
      <c r="I68" s="2">
        <v>115905</v>
      </c>
      <c r="J68" s="2">
        <v>58113</v>
      </c>
      <c r="K68" s="2">
        <v>57792</v>
      </c>
      <c r="L68" s="14">
        <f t="shared" si="5"/>
        <v>2.7919416763728915</v>
      </c>
      <c r="M68" s="14">
        <f t="shared" si="6"/>
        <v>4.9988814895118132</v>
      </c>
      <c r="N68" s="14">
        <f t="shared" si="7"/>
        <v>0.57274363233665559</v>
      </c>
    </row>
    <row r="69" spans="1:14" ht="14.1" customHeight="1" x14ac:dyDescent="0.2">
      <c r="A69" s="1" t="s">
        <v>54</v>
      </c>
      <c r="B69" s="2">
        <v>110</v>
      </c>
      <c r="C69" s="2">
        <v>98</v>
      </c>
      <c r="D69" s="2">
        <v>12</v>
      </c>
      <c r="E69" s="14">
        <f t="shared" si="2"/>
        <v>7.0421633525819136E-2</v>
      </c>
      <c r="F69" s="14">
        <f t="shared" si="3"/>
        <v>6.9546951288747591E-2</v>
      </c>
      <c r="G69" s="14">
        <f t="shared" si="4"/>
        <v>7.8482668410725959E-2</v>
      </c>
      <c r="I69" s="2">
        <v>3345</v>
      </c>
      <c r="J69" s="2">
        <v>1631</v>
      </c>
      <c r="K69" s="2">
        <v>1714</v>
      </c>
      <c r="L69" s="14">
        <f t="shared" si="5"/>
        <v>3.2884902840059791</v>
      </c>
      <c r="M69" s="14">
        <f t="shared" si="6"/>
        <v>6.0085836909871242</v>
      </c>
      <c r="N69" s="14">
        <f t="shared" si="7"/>
        <v>0.7001166861143524</v>
      </c>
    </row>
    <row r="70" spans="1:14" ht="14.1" customHeight="1" x14ac:dyDescent="0.2">
      <c r="A70" s="1" t="s">
        <v>55</v>
      </c>
      <c r="B70" s="2">
        <v>1794</v>
      </c>
      <c r="C70" s="2">
        <v>1619</v>
      </c>
      <c r="D70" s="2">
        <v>175</v>
      </c>
      <c r="E70" s="14">
        <f t="shared" si="2"/>
        <v>1.1485128231392683</v>
      </c>
      <c r="F70" s="14">
        <f t="shared" si="3"/>
        <v>1.1489440218008402</v>
      </c>
      <c r="G70" s="14">
        <f t="shared" si="4"/>
        <v>1.1445389143230871</v>
      </c>
      <c r="I70" s="2">
        <v>50452</v>
      </c>
      <c r="J70" s="2">
        <v>25681</v>
      </c>
      <c r="K70" s="2">
        <v>24771</v>
      </c>
      <c r="L70" s="14">
        <f t="shared" si="5"/>
        <v>3.5558550701657019</v>
      </c>
      <c r="M70" s="14">
        <f t="shared" si="6"/>
        <v>6.3042716405124413</v>
      </c>
      <c r="N70" s="14">
        <f t="shared" si="7"/>
        <v>0.70647127689637079</v>
      </c>
    </row>
    <row r="71" spans="1:14" ht="14.1" customHeight="1" x14ac:dyDescent="0.2">
      <c r="A71" s="1" t="s">
        <v>56</v>
      </c>
      <c r="B71" s="2">
        <v>1604</v>
      </c>
      <c r="C71" s="2">
        <v>1435</v>
      </c>
      <c r="D71" s="2">
        <v>169</v>
      </c>
      <c r="E71" s="14">
        <f t="shared" ref="E71:E106" si="8">100*B71/B$6</f>
        <v>1.0268754561401263</v>
      </c>
      <c r="F71" s="14">
        <f t="shared" ref="F71:F106" si="9">100*C71/C$6</f>
        <v>1.0183660724423753</v>
      </c>
      <c r="G71" s="14">
        <f t="shared" ref="G71:G106" si="10">100*D71/D$6</f>
        <v>1.1052975801177241</v>
      </c>
      <c r="I71" s="2">
        <v>42822</v>
      </c>
      <c r="J71" s="2">
        <v>21868</v>
      </c>
      <c r="K71" s="2">
        <v>20954</v>
      </c>
      <c r="L71" s="14">
        <f t="shared" ref="L71:L105" si="11">100*B71/I71</f>
        <v>3.7457381719676803</v>
      </c>
      <c r="M71" s="14">
        <f t="shared" ref="M71:M105" si="12">100*C71/J71</f>
        <v>6.5620998719590267</v>
      </c>
      <c r="N71" s="14">
        <f t="shared" ref="N71:N105" si="13">100*D71/K71</f>
        <v>0.80652858642741243</v>
      </c>
    </row>
    <row r="72" spans="1:14" ht="14.1" customHeight="1" x14ac:dyDescent="0.2">
      <c r="A72" s="1" t="s">
        <v>57</v>
      </c>
      <c r="B72" s="2">
        <v>2254</v>
      </c>
      <c r="C72" s="2">
        <v>1980</v>
      </c>
      <c r="D72" s="2">
        <v>274</v>
      </c>
      <c r="E72" s="14">
        <f t="shared" si="8"/>
        <v>1.4430032906108756</v>
      </c>
      <c r="F72" s="14">
        <f t="shared" si="9"/>
        <v>1.4051322811400022</v>
      </c>
      <c r="G72" s="14">
        <f t="shared" si="10"/>
        <v>1.7920209287115763</v>
      </c>
      <c r="I72" s="2">
        <v>59003</v>
      </c>
      <c r="J72" s="2">
        <v>29465</v>
      </c>
      <c r="K72" s="2">
        <v>29538</v>
      </c>
      <c r="L72" s="14">
        <f t="shared" si="11"/>
        <v>3.820144738403132</v>
      </c>
      <c r="M72" s="14">
        <f t="shared" si="12"/>
        <v>6.7198370948583062</v>
      </c>
      <c r="N72" s="14">
        <f t="shared" si="13"/>
        <v>0.92761866070824028</v>
      </c>
    </row>
    <row r="73" spans="1:14" ht="14.1" customHeight="1" x14ac:dyDescent="0.2">
      <c r="A73" s="1" t="s">
        <v>58</v>
      </c>
      <c r="B73" s="2">
        <v>1423</v>
      </c>
      <c r="C73" s="2">
        <v>1283</v>
      </c>
      <c r="D73" s="2">
        <v>140</v>
      </c>
      <c r="E73" s="14">
        <f t="shared" si="8"/>
        <v>0.91099985915673298</v>
      </c>
      <c r="F73" s="14">
        <f t="shared" si="9"/>
        <v>0.91049733166799141</v>
      </c>
      <c r="G73" s="14">
        <f t="shared" si="10"/>
        <v>0.91563113145846964</v>
      </c>
      <c r="I73" s="2">
        <v>50868</v>
      </c>
      <c r="J73" s="2">
        <v>25567</v>
      </c>
      <c r="K73" s="2">
        <v>25301</v>
      </c>
      <c r="L73" s="14">
        <f t="shared" si="11"/>
        <v>2.7974365023197296</v>
      </c>
      <c r="M73" s="14">
        <f t="shared" si="12"/>
        <v>5.0181875073336721</v>
      </c>
      <c r="N73" s="14">
        <f t="shared" si="13"/>
        <v>0.55333781273467453</v>
      </c>
    </row>
    <row r="74" spans="1:14" ht="14.1" customHeight="1" x14ac:dyDescent="0.2">
      <c r="A74" s="1" t="s">
        <v>25</v>
      </c>
      <c r="B74" s="2">
        <v>2782</v>
      </c>
      <c r="C74" s="2">
        <v>2500</v>
      </c>
      <c r="D74" s="2">
        <v>282</v>
      </c>
      <c r="E74" s="14">
        <f t="shared" si="8"/>
        <v>1.7810271315348074</v>
      </c>
      <c r="F74" s="14">
        <f t="shared" si="9"/>
        <v>1.7741569206313159</v>
      </c>
      <c r="G74" s="14">
        <f t="shared" si="10"/>
        <v>1.8443427076520602</v>
      </c>
      <c r="I74" s="2">
        <v>89030</v>
      </c>
      <c r="J74" s="2">
        <v>44974</v>
      </c>
      <c r="K74" s="2">
        <v>44056</v>
      </c>
      <c r="L74" s="14">
        <f t="shared" si="11"/>
        <v>3.1247893968325284</v>
      </c>
      <c r="M74" s="14">
        <f t="shared" si="12"/>
        <v>5.5587672877662646</v>
      </c>
      <c r="N74" s="14">
        <f t="shared" si="13"/>
        <v>0.64009442527692029</v>
      </c>
    </row>
    <row r="75" spans="1:14" ht="14.1" customHeight="1" x14ac:dyDescent="0.2">
      <c r="A75" s="1" t="s">
        <v>59</v>
      </c>
      <c r="B75" s="2">
        <v>2517</v>
      </c>
      <c r="C75" s="2">
        <v>2283</v>
      </c>
      <c r="D75" s="2">
        <v>234</v>
      </c>
      <c r="E75" s="14">
        <f t="shared" si="8"/>
        <v>1.611375014404425</v>
      </c>
      <c r="F75" s="14">
        <f t="shared" si="9"/>
        <v>1.6201600999205177</v>
      </c>
      <c r="G75" s="14">
        <f t="shared" si="10"/>
        <v>1.5304120340091563</v>
      </c>
      <c r="I75" s="2">
        <v>92282</v>
      </c>
      <c r="J75" s="2">
        <v>45938</v>
      </c>
      <c r="K75" s="2">
        <v>46344</v>
      </c>
      <c r="L75" s="14">
        <f t="shared" si="11"/>
        <v>2.7275091567152856</v>
      </c>
      <c r="M75" s="14">
        <f t="shared" si="12"/>
        <v>4.9697418259393098</v>
      </c>
      <c r="N75" s="14">
        <f t="shared" si="13"/>
        <v>0.50491973070947693</v>
      </c>
    </row>
    <row r="76" spans="1:14" ht="14.1" customHeight="1" x14ac:dyDescent="0.2">
      <c r="A76" s="1" t="s">
        <v>60</v>
      </c>
      <c r="B76" s="2">
        <v>3395</v>
      </c>
      <c r="C76" s="2">
        <v>3065</v>
      </c>
      <c r="D76" s="2">
        <v>330</v>
      </c>
      <c r="E76" s="14">
        <f t="shared" si="8"/>
        <v>2.1734676892741449</v>
      </c>
      <c r="F76" s="14">
        <f t="shared" si="9"/>
        <v>2.1751163846939936</v>
      </c>
      <c r="G76" s="14">
        <f t="shared" si="10"/>
        <v>2.1582733812949639</v>
      </c>
      <c r="I76" s="2">
        <v>113243</v>
      </c>
      <c r="J76" s="2">
        <v>56670</v>
      </c>
      <c r="K76" s="2">
        <v>56573</v>
      </c>
      <c r="L76" s="14">
        <f t="shared" si="11"/>
        <v>2.9979777999523147</v>
      </c>
      <c r="M76" s="14">
        <f t="shared" si="12"/>
        <v>5.4085053820363509</v>
      </c>
      <c r="N76" s="14">
        <f t="shared" si="13"/>
        <v>0.58331713007971997</v>
      </c>
    </row>
    <row r="77" spans="1:14" ht="14.1" customHeight="1" x14ac:dyDescent="0.2">
      <c r="A77" s="1" t="s">
        <v>16</v>
      </c>
      <c r="B77" s="2">
        <v>2525</v>
      </c>
      <c r="C77" s="2">
        <v>2261</v>
      </c>
      <c r="D77" s="2">
        <v>264</v>
      </c>
      <c r="E77" s="14">
        <f t="shared" si="8"/>
        <v>1.6164965877517574</v>
      </c>
      <c r="F77" s="14">
        <f t="shared" si="9"/>
        <v>1.6045475190189622</v>
      </c>
      <c r="G77" s="14">
        <f t="shared" si="10"/>
        <v>1.7266187050359711</v>
      </c>
      <c r="I77" s="2">
        <v>88386</v>
      </c>
      <c r="J77" s="2">
        <v>44572</v>
      </c>
      <c r="K77" s="2">
        <v>43814</v>
      </c>
      <c r="L77" s="14">
        <f t="shared" si="11"/>
        <v>2.8567872740026701</v>
      </c>
      <c r="M77" s="14">
        <f t="shared" si="12"/>
        <v>5.0726913757515932</v>
      </c>
      <c r="N77" s="14">
        <f t="shared" si="13"/>
        <v>0.60254713105400104</v>
      </c>
    </row>
    <row r="78" spans="1:14" ht="14.1" customHeight="1" x14ac:dyDescent="0.2">
      <c r="A78" s="1" t="s">
        <v>17</v>
      </c>
      <c r="B78" s="2">
        <v>1630</v>
      </c>
      <c r="C78" s="2">
        <v>1485</v>
      </c>
      <c r="D78" s="2">
        <v>145</v>
      </c>
      <c r="E78" s="14">
        <f t="shared" si="8"/>
        <v>1.0435205695189562</v>
      </c>
      <c r="F78" s="14">
        <f t="shared" si="9"/>
        <v>1.0538492108550017</v>
      </c>
      <c r="G78" s="14">
        <f t="shared" si="10"/>
        <v>0.94833224329627208</v>
      </c>
      <c r="I78" s="2">
        <v>58125</v>
      </c>
      <c r="J78" s="2">
        <v>29033</v>
      </c>
      <c r="K78" s="2">
        <v>29092</v>
      </c>
      <c r="L78" s="14">
        <f t="shared" si="11"/>
        <v>2.8043010752688171</v>
      </c>
      <c r="M78" s="14">
        <f t="shared" si="12"/>
        <v>5.1148692866737848</v>
      </c>
      <c r="N78" s="14">
        <f t="shared" si="13"/>
        <v>0.49841880929465143</v>
      </c>
    </row>
    <row r="79" spans="1:14" ht="14.1" customHeight="1" x14ac:dyDescent="0.2">
      <c r="A79" s="1" t="s">
        <v>18</v>
      </c>
      <c r="B79" s="2">
        <v>677</v>
      </c>
      <c r="C79" s="2">
        <v>607</v>
      </c>
      <c r="D79" s="2">
        <v>70</v>
      </c>
      <c r="E79" s="14">
        <f t="shared" si="8"/>
        <v>0.43341314451799595</v>
      </c>
      <c r="F79" s="14">
        <f t="shared" si="9"/>
        <v>0.43076530032928351</v>
      </c>
      <c r="G79" s="14">
        <f t="shared" si="10"/>
        <v>0.45781556572923482</v>
      </c>
      <c r="I79" s="2">
        <v>20291</v>
      </c>
      <c r="J79" s="2">
        <v>10346</v>
      </c>
      <c r="K79" s="2">
        <v>9945</v>
      </c>
      <c r="L79" s="14">
        <f t="shared" si="11"/>
        <v>3.3364545857769454</v>
      </c>
      <c r="M79" s="14">
        <f t="shared" si="12"/>
        <v>5.8670017398028227</v>
      </c>
      <c r="N79" s="14">
        <f t="shared" si="13"/>
        <v>0.70387129210658628</v>
      </c>
    </row>
    <row r="80" spans="1:14" ht="14.1" customHeight="1" x14ac:dyDescent="0.2">
      <c r="A80" s="1" t="s">
        <v>19</v>
      </c>
      <c r="B80" s="2">
        <v>726</v>
      </c>
      <c r="C80" s="2">
        <v>669</v>
      </c>
      <c r="D80" s="2">
        <v>57</v>
      </c>
      <c r="E80" s="14">
        <f t="shared" si="8"/>
        <v>0.46478278127040629</v>
      </c>
      <c r="F80" s="14">
        <f t="shared" si="9"/>
        <v>0.47476439196094017</v>
      </c>
      <c r="G80" s="14">
        <f t="shared" si="10"/>
        <v>0.37279267495094831</v>
      </c>
      <c r="I80" s="2">
        <v>21347</v>
      </c>
      <c r="J80" s="2">
        <v>10739</v>
      </c>
      <c r="K80" s="2">
        <v>10608</v>
      </c>
      <c r="L80" s="14">
        <f t="shared" si="11"/>
        <v>3.4009462687965524</v>
      </c>
      <c r="M80" s="14">
        <f t="shared" si="12"/>
        <v>6.2296303193965921</v>
      </c>
      <c r="N80" s="14">
        <f t="shared" si="13"/>
        <v>0.53733031674208143</v>
      </c>
    </row>
    <row r="81" spans="1:14" ht="14.1" customHeight="1" x14ac:dyDescent="0.2">
      <c r="A81" s="1" t="s">
        <v>26</v>
      </c>
      <c r="B81" s="2">
        <v>1639</v>
      </c>
      <c r="C81" s="2">
        <v>1439</v>
      </c>
      <c r="D81" s="2">
        <v>200</v>
      </c>
      <c r="E81" s="14">
        <f t="shared" si="8"/>
        <v>1.0492823395347051</v>
      </c>
      <c r="F81" s="14">
        <f t="shared" si="9"/>
        <v>1.0212047235153854</v>
      </c>
      <c r="G81" s="14">
        <f t="shared" si="10"/>
        <v>1.3080444735120995</v>
      </c>
      <c r="I81" s="2">
        <v>42021</v>
      </c>
      <c r="J81" s="2">
        <v>21188</v>
      </c>
      <c r="K81" s="2">
        <v>20833</v>
      </c>
      <c r="L81" s="14">
        <f t="shared" si="11"/>
        <v>3.9004307370124462</v>
      </c>
      <c r="M81" s="14">
        <f t="shared" si="12"/>
        <v>6.7915801397017184</v>
      </c>
      <c r="N81" s="14">
        <f t="shared" si="13"/>
        <v>0.96001536024576395</v>
      </c>
    </row>
    <row r="82" spans="1:14" ht="14.1" customHeight="1" x14ac:dyDescent="0.2">
      <c r="A82" s="1" t="s">
        <v>27</v>
      </c>
      <c r="B82" s="2">
        <v>1724</v>
      </c>
      <c r="C82" s="2">
        <v>1512</v>
      </c>
      <c r="D82" s="2">
        <v>212</v>
      </c>
      <c r="E82" s="14">
        <f t="shared" si="8"/>
        <v>1.1036990563501108</v>
      </c>
      <c r="F82" s="14">
        <f t="shared" si="9"/>
        <v>1.0730101055978198</v>
      </c>
      <c r="G82" s="14">
        <f t="shared" si="10"/>
        <v>1.3865271419228253</v>
      </c>
      <c r="I82" s="2">
        <v>38099</v>
      </c>
      <c r="J82" s="2">
        <v>19546</v>
      </c>
      <c r="K82" s="2">
        <v>18553</v>
      </c>
      <c r="L82" s="14">
        <f t="shared" si="11"/>
        <v>4.5250531510013383</v>
      </c>
      <c r="M82" s="14">
        <f t="shared" si="12"/>
        <v>7.7355980763327539</v>
      </c>
      <c r="N82" s="14">
        <f t="shared" si="13"/>
        <v>1.1426723440952946</v>
      </c>
    </row>
    <row r="83" spans="1:14" ht="14.1" customHeight="1" x14ac:dyDescent="0.2">
      <c r="A83" s="1" t="s">
        <v>28</v>
      </c>
      <c r="B83" s="2">
        <v>1764</v>
      </c>
      <c r="C83" s="2">
        <v>1622</v>
      </c>
      <c r="D83" s="2">
        <v>142</v>
      </c>
      <c r="E83" s="14">
        <f t="shared" si="8"/>
        <v>1.1293069230867723</v>
      </c>
      <c r="F83" s="14">
        <f t="shared" si="9"/>
        <v>1.1510730101055979</v>
      </c>
      <c r="G83" s="14">
        <f t="shared" si="10"/>
        <v>0.92871157619359057</v>
      </c>
      <c r="I83" s="2">
        <v>47915</v>
      </c>
      <c r="J83" s="2">
        <v>24236</v>
      </c>
      <c r="K83" s="2">
        <v>23679</v>
      </c>
      <c r="L83" s="14">
        <f t="shared" si="11"/>
        <v>3.6815193571950329</v>
      </c>
      <c r="M83" s="14">
        <f t="shared" si="12"/>
        <v>6.6925235187324645</v>
      </c>
      <c r="N83" s="14">
        <f t="shared" si="13"/>
        <v>0.59968748680265216</v>
      </c>
    </row>
    <row r="84" spans="1:14" ht="14.1" customHeight="1" x14ac:dyDescent="0.2">
      <c r="A84" s="1" t="s">
        <v>29</v>
      </c>
      <c r="B84" s="2">
        <v>705</v>
      </c>
      <c r="C84" s="2">
        <v>642</v>
      </c>
      <c r="D84" s="2">
        <v>63</v>
      </c>
      <c r="E84" s="14">
        <f t="shared" si="8"/>
        <v>0.45133865123365896</v>
      </c>
      <c r="F84" s="14">
        <f t="shared" si="9"/>
        <v>0.45560349721812193</v>
      </c>
      <c r="G84" s="14">
        <f t="shared" si="10"/>
        <v>0.41203400915631133</v>
      </c>
      <c r="I84" s="2">
        <v>22331</v>
      </c>
      <c r="J84" s="2">
        <v>11082</v>
      </c>
      <c r="K84" s="2">
        <v>11249</v>
      </c>
      <c r="L84" s="14">
        <f t="shared" si="11"/>
        <v>3.1570462585643275</v>
      </c>
      <c r="M84" s="14">
        <f t="shared" si="12"/>
        <v>5.7931781266919327</v>
      </c>
      <c r="N84" s="14">
        <f t="shared" si="13"/>
        <v>0.5600497822028625</v>
      </c>
    </row>
    <row r="85" spans="1:14" ht="14.1" customHeight="1" x14ac:dyDescent="0.2">
      <c r="A85" s="1" t="s">
        <v>30</v>
      </c>
      <c r="B85" s="2">
        <v>3314</v>
      </c>
      <c r="C85" s="2">
        <v>2994</v>
      </c>
      <c r="D85" s="2">
        <v>320</v>
      </c>
      <c r="E85" s="14">
        <f t="shared" si="8"/>
        <v>2.1216117591324055</v>
      </c>
      <c r="F85" s="14">
        <f t="shared" si="9"/>
        <v>2.1247303281480638</v>
      </c>
      <c r="G85" s="14">
        <f t="shared" si="10"/>
        <v>2.092871157619359</v>
      </c>
      <c r="I85" s="2">
        <v>98118</v>
      </c>
      <c r="J85" s="2">
        <v>49065</v>
      </c>
      <c r="K85" s="2">
        <v>49053</v>
      </c>
      <c r="L85" s="14">
        <f t="shared" si="11"/>
        <v>3.3775657881326566</v>
      </c>
      <c r="M85" s="14">
        <f t="shared" si="12"/>
        <v>6.1021094466524</v>
      </c>
      <c r="N85" s="14">
        <f t="shared" si="13"/>
        <v>0.65235561535482034</v>
      </c>
    </row>
    <row r="86" spans="1:14" ht="14.1" customHeight="1" x14ac:dyDescent="0.2">
      <c r="A86" s="1" t="s">
        <v>31</v>
      </c>
      <c r="B86" s="2">
        <v>2992</v>
      </c>
      <c r="C86" s="2">
        <v>2692</v>
      </c>
      <c r="D86" s="2">
        <v>300</v>
      </c>
      <c r="E86" s="14">
        <f t="shared" si="8"/>
        <v>1.9154684319022803</v>
      </c>
      <c r="F86" s="14">
        <f t="shared" si="9"/>
        <v>1.9104121721358012</v>
      </c>
      <c r="G86" s="14">
        <f t="shared" si="10"/>
        <v>1.9620667102681491</v>
      </c>
      <c r="I86" s="2">
        <v>91237</v>
      </c>
      <c r="J86" s="2">
        <v>45485</v>
      </c>
      <c r="K86" s="2">
        <v>45752</v>
      </c>
      <c r="L86" s="14">
        <f t="shared" si="11"/>
        <v>3.2793713076931508</v>
      </c>
      <c r="M86" s="14">
        <f t="shared" si="12"/>
        <v>5.9184346487853139</v>
      </c>
      <c r="N86" s="14">
        <f t="shared" si="13"/>
        <v>0.6557090400419654</v>
      </c>
    </row>
    <row r="87" spans="1:14" ht="14.1" customHeight="1" x14ac:dyDescent="0.2">
      <c r="A87" s="1" t="s">
        <v>32</v>
      </c>
      <c r="B87" s="2">
        <v>157</v>
      </c>
      <c r="C87" s="2">
        <v>144</v>
      </c>
      <c r="D87" s="2">
        <v>13</v>
      </c>
      <c r="E87" s="14">
        <f t="shared" si="8"/>
        <v>0.10051087694139639</v>
      </c>
      <c r="F87" s="14">
        <f t="shared" si="9"/>
        <v>0.1021914386283638</v>
      </c>
      <c r="G87" s="14">
        <f t="shared" si="10"/>
        <v>8.5022890778286467E-2</v>
      </c>
      <c r="I87" s="2">
        <v>3724</v>
      </c>
      <c r="J87" s="2">
        <v>1860</v>
      </c>
      <c r="K87" s="2">
        <v>1864</v>
      </c>
      <c r="L87" s="14">
        <f t="shared" si="11"/>
        <v>4.2158968850698173</v>
      </c>
      <c r="M87" s="14">
        <f t="shared" si="12"/>
        <v>7.741935483870968</v>
      </c>
      <c r="N87" s="14">
        <f t="shared" si="13"/>
        <v>0.69742489270386265</v>
      </c>
    </row>
    <row r="88" spans="1:14" ht="14.1" customHeight="1" x14ac:dyDescent="0.2">
      <c r="A88" s="1" t="s">
        <v>33</v>
      </c>
      <c r="B88" s="2">
        <v>2049</v>
      </c>
      <c r="C88" s="2">
        <v>1851</v>
      </c>
      <c r="D88" s="2">
        <v>198</v>
      </c>
      <c r="E88" s="14">
        <f t="shared" si="8"/>
        <v>1.3117629735854854</v>
      </c>
      <c r="F88" s="14">
        <f t="shared" si="9"/>
        <v>1.3135857840354264</v>
      </c>
      <c r="G88" s="14">
        <f t="shared" si="10"/>
        <v>1.2949640287769784</v>
      </c>
      <c r="I88" s="2">
        <v>60401</v>
      </c>
      <c r="J88" s="2">
        <v>30160</v>
      </c>
      <c r="K88" s="2">
        <v>30241</v>
      </c>
      <c r="L88" s="14">
        <f t="shared" si="11"/>
        <v>3.3923279415903709</v>
      </c>
      <c r="M88" s="14">
        <f t="shared" si="12"/>
        <v>6.1372679045092839</v>
      </c>
      <c r="N88" s="14">
        <f t="shared" si="13"/>
        <v>0.65474025329850205</v>
      </c>
    </row>
    <row r="89" spans="1:14" ht="14.1" customHeight="1" x14ac:dyDescent="0.2">
      <c r="A89" s="1" t="s">
        <v>34</v>
      </c>
      <c r="B89" s="2">
        <v>6163</v>
      </c>
      <c r="C89" s="2">
        <v>5626</v>
      </c>
      <c r="D89" s="2">
        <v>537</v>
      </c>
      <c r="E89" s="14">
        <f t="shared" si="8"/>
        <v>3.9455320674511212</v>
      </c>
      <c r="F89" s="14">
        <f t="shared" si="9"/>
        <v>3.9925627341887133</v>
      </c>
      <c r="G89" s="14">
        <f t="shared" si="10"/>
        <v>3.512099411379987</v>
      </c>
      <c r="I89" s="2">
        <v>335684</v>
      </c>
      <c r="J89" s="2">
        <v>165029</v>
      </c>
      <c r="K89" s="2">
        <v>170655</v>
      </c>
      <c r="L89" s="14">
        <f t="shared" si="11"/>
        <v>1.83595286042826</v>
      </c>
      <c r="M89" s="14">
        <f t="shared" si="12"/>
        <v>3.4090977949330119</v>
      </c>
      <c r="N89" s="14">
        <f t="shared" si="13"/>
        <v>0.3146699481409862</v>
      </c>
    </row>
    <row r="90" spans="1:14" ht="14.1" customHeight="1" x14ac:dyDescent="0.2">
      <c r="A90" s="1" t="s">
        <v>20</v>
      </c>
      <c r="B90" s="2">
        <v>1481</v>
      </c>
      <c r="C90" s="2">
        <v>1337</v>
      </c>
      <c r="D90" s="2">
        <v>144</v>
      </c>
      <c r="E90" s="14">
        <f t="shared" si="8"/>
        <v>0.94813126592489216</v>
      </c>
      <c r="F90" s="14">
        <f t="shared" si="9"/>
        <v>0.94881912115362776</v>
      </c>
      <c r="G90" s="14">
        <f t="shared" si="10"/>
        <v>0.94179202092871162</v>
      </c>
      <c r="I90" s="2">
        <v>40981</v>
      </c>
      <c r="J90" s="2">
        <v>20881</v>
      </c>
      <c r="K90" s="2">
        <v>20100</v>
      </c>
      <c r="L90" s="14">
        <f t="shared" si="11"/>
        <v>3.6138698421219591</v>
      </c>
      <c r="M90" s="14">
        <f t="shared" si="12"/>
        <v>6.4029500502849483</v>
      </c>
      <c r="N90" s="14">
        <f t="shared" si="13"/>
        <v>0.71641791044776115</v>
      </c>
    </row>
    <row r="91" spans="1:14" ht="14.1" customHeight="1" x14ac:dyDescent="0.2">
      <c r="A91" s="1" t="s">
        <v>21</v>
      </c>
      <c r="B91" s="2">
        <v>2113</v>
      </c>
      <c r="C91" s="2">
        <v>1906</v>
      </c>
      <c r="D91" s="2">
        <v>207</v>
      </c>
      <c r="E91" s="14">
        <f t="shared" si="8"/>
        <v>1.3527355603641438</v>
      </c>
      <c r="F91" s="14">
        <f t="shared" si="9"/>
        <v>1.3526172362893154</v>
      </c>
      <c r="G91" s="14">
        <f t="shared" si="10"/>
        <v>1.3538260300850229</v>
      </c>
      <c r="I91" s="2">
        <v>57022</v>
      </c>
      <c r="J91" s="2">
        <v>28921</v>
      </c>
      <c r="K91" s="2">
        <v>28101</v>
      </c>
      <c r="L91" s="14">
        <f t="shared" si="11"/>
        <v>3.7055873171758269</v>
      </c>
      <c r="M91" s="14">
        <f t="shared" si="12"/>
        <v>6.5903668614501569</v>
      </c>
      <c r="N91" s="14">
        <f t="shared" si="13"/>
        <v>0.73662858972990286</v>
      </c>
    </row>
    <row r="92" spans="1:14" ht="14.1" customHeight="1" x14ac:dyDescent="0.2">
      <c r="A92" s="1" t="s">
        <v>35</v>
      </c>
      <c r="B92" s="2">
        <v>1852</v>
      </c>
      <c r="C92" s="2">
        <v>1655</v>
      </c>
      <c r="D92" s="2">
        <v>197</v>
      </c>
      <c r="E92" s="14">
        <f t="shared" si="8"/>
        <v>1.1856442299074275</v>
      </c>
      <c r="F92" s="14">
        <f t="shared" si="9"/>
        <v>1.1744918814579313</v>
      </c>
      <c r="G92" s="14">
        <f t="shared" si="10"/>
        <v>1.288423806409418</v>
      </c>
      <c r="I92" s="2">
        <v>46524</v>
      </c>
      <c r="J92" s="2">
        <v>23696</v>
      </c>
      <c r="K92" s="2">
        <v>22828</v>
      </c>
      <c r="L92" s="14">
        <f t="shared" si="11"/>
        <v>3.980741122861319</v>
      </c>
      <c r="M92" s="14">
        <f t="shared" si="12"/>
        <v>6.984301147873059</v>
      </c>
      <c r="N92" s="14">
        <f t="shared" si="13"/>
        <v>0.86297529349921154</v>
      </c>
    </row>
    <row r="93" spans="1:14" ht="14.1" customHeight="1" x14ac:dyDescent="0.2">
      <c r="A93" s="1" t="s">
        <v>3</v>
      </c>
      <c r="B93" s="2">
        <v>817</v>
      </c>
      <c r="C93" s="2">
        <v>763</v>
      </c>
      <c r="D93" s="2">
        <v>54</v>
      </c>
      <c r="E93" s="14">
        <f t="shared" si="8"/>
        <v>0.52304067809631116</v>
      </c>
      <c r="F93" s="14">
        <f t="shared" si="9"/>
        <v>0.54147269217667759</v>
      </c>
      <c r="G93" s="14">
        <f t="shared" si="10"/>
        <v>0.35317200784826686</v>
      </c>
      <c r="I93" s="2">
        <v>20665</v>
      </c>
      <c r="J93" s="2">
        <v>10437</v>
      </c>
      <c r="K93" s="2">
        <v>10228</v>
      </c>
      <c r="L93" s="14">
        <f t="shared" si="11"/>
        <v>3.9535446406968302</v>
      </c>
      <c r="M93" s="14">
        <f t="shared" si="12"/>
        <v>7.3105298457411134</v>
      </c>
      <c r="N93" s="14">
        <f t="shared" si="13"/>
        <v>0.52796245600312863</v>
      </c>
    </row>
    <row r="94" spans="1:14" ht="14.1" customHeight="1" x14ac:dyDescent="0.2">
      <c r="A94" s="1" t="s">
        <v>22</v>
      </c>
      <c r="B94" s="2">
        <v>1717</v>
      </c>
      <c r="C94" s="2">
        <v>1564</v>
      </c>
      <c r="D94" s="2">
        <v>153</v>
      </c>
      <c r="E94" s="14">
        <f t="shared" si="8"/>
        <v>1.099217679671195</v>
      </c>
      <c r="F94" s="14">
        <f t="shared" si="9"/>
        <v>1.1099125695469514</v>
      </c>
      <c r="G94" s="14">
        <f t="shared" si="10"/>
        <v>1.0006540222367561</v>
      </c>
      <c r="I94" s="2">
        <v>46540</v>
      </c>
      <c r="J94" s="2">
        <v>23622</v>
      </c>
      <c r="K94" s="2">
        <v>22918</v>
      </c>
      <c r="L94" s="14">
        <f t="shared" si="11"/>
        <v>3.689299527288354</v>
      </c>
      <c r="M94" s="14">
        <f t="shared" si="12"/>
        <v>6.6209465752264842</v>
      </c>
      <c r="N94" s="14">
        <f t="shared" si="13"/>
        <v>0.6675975215987433</v>
      </c>
    </row>
    <row r="95" spans="1:14" ht="14.1" customHeight="1" x14ac:dyDescent="0.2">
      <c r="A95" s="1" t="s">
        <v>4</v>
      </c>
      <c r="B95" s="2">
        <v>1871</v>
      </c>
      <c r="C95" s="2">
        <v>1690</v>
      </c>
      <c r="D95" s="2">
        <v>181</v>
      </c>
      <c r="E95" s="14">
        <f t="shared" si="8"/>
        <v>1.1978079666073418</v>
      </c>
      <c r="F95" s="14">
        <f t="shared" si="9"/>
        <v>1.1993300783467695</v>
      </c>
      <c r="G95" s="14">
        <f t="shared" si="10"/>
        <v>1.1837802485284499</v>
      </c>
      <c r="I95" s="2">
        <v>43826</v>
      </c>
      <c r="J95" s="2">
        <v>22099</v>
      </c>
      <c r="K95" s="2">
        <v>21727</v>
      </c>
      <c r="L95" s="14">
        <f t="shared" si="11"/>
        <v>4.2691552959430474</v>
      </c>
      <c r="M95" s="14">
        <f t="shared" si="12"/>
        <v>7.6474048599484137</v>
      </c>
      <c r="N95" s="14">
        <f t="shared" si="13"/>
        <v>0.83306485018640397</v>
      </c>
    </row>
    <row r="96" spans="1:14" ht="14.1" customHeight="1" x14ac:dyDescent="0.2">
      <c r="A96" s="1" t="s">
        <v>23</v>
      </c>
      <c r="B96" s="2">
        <v>3558</v>
      </c>
      <c r="C96" s="2">
        <v>3213</v>
      </c>
      <c r="D96" s="2">
        <v>345</v>
      </c>
      <c r="E96" s="14">
        <f t="shared" si="8"/>
        <v>2.2778197462260406</v>
      </c>
      <c r="F96" s="14">
        <f t="shared" si="9"/>
        <v>2.2801464743953672</v>
      </c>
      <c r="G96" s="14">
        <f t="shared" si="10"/>
        <v>2.2563767168083713</v>
      </c>
      <c r="I96" s="2">
        <v>96477</v>
      </c>
      <c r="J96" s="2">
        <v>48602</v>
      </c>
      <c r="K96" s="2">
        <v>47875</v>
      </c>
      <c r="L96" s="14">
        <f t="shared" si="11"/>
        <v>3.6879256195777232</v>
      </c>
      <c r="M96" s="14">
        <f t="shared" si="12"/>
        <v>6.6108390601209823</v>
      </c>
      <c r="N96" s="14">
        <f t="shared" si="13"/>
        <v>0.72062663185378595</v>
      </c>
    </row>
    <row r="97" spans="1:14" ht="14.1" customHeight="1" x14ac:dyDescent="0.2">
      <c r="A97" s="1" t="s">
        <v>5</v>
      </c>
      <c r="B97" s="2">
        <v>1165</v>
      </c>
      <c r="C97" s="2">
        <v>1063</v>
      </c>
      <c r="D97" s="2">
        <v>102</v>
      </c>
      <c r="E97" s="14">
        <f t="shared" si="8"/>
        <v>0.74582911870526625</v>
      </c>
      <c r="F97" s="14">
        <f t="shared" si="9"/>
        <v>0.75437152265243557</v>
      </c>
      <c r="G97" s="14">
        <f t="shared" si="10"/>
        <v>0.66710268149117069</v>
      </c>
      <c r="I97" s="2">
        <v>36128</v>
      </c>
      <c r="J97" s="2">
        <v>18341</v>
      </c>
      <c r="K97" s="2">
        <v>17787</v>
      </c>
      <c r="L97" s="14">
        <f t="shared" si="11"/>
        <v>3.2246457041629761</v>
      </c>
      <c r="M97" s="14">
        <f t="shared" si="12"/>
        <v>5.7957581375061338</v>
      </c>
      <c r="N97" s="14">
        <f t="shared" si="13"/>
        <v>0.57345252150446957</v>
      </c>
    </row>
    <row r="98" spans="1:14" ht="14.1" customHeight="1" x14ac:dyDescent="0.2">
      <c r="A98" s="1" t="s">
        <v>6</v>
      </c>
      <c r="B98" s="2">
        <v>2297</v>
      </c>
      <c r="C98" s="2">
        <v>2089</v>
      </c>
      <c r="D98" s="2">
        <v>208</v>
      </c>
      <c r="E98" s="14">
        <f t="shared" si="8"/>
        <v>1.4705317473527868</v>
      </c>
      <c r="F98" s="14">
        <f t="shared" si="9"/>
        <v>1.4824855228795277</v>
      </c>
      <c r="G98" s="14">
        <f t="shared" si="10"/>
        <v>1.3603662524525835</v>
      </c>
      <c r="I98" s="2">
        <v>60356</v>
      </c>
      <c r="J98" s="2">
        <v>30386</v>
      </c>
      <c r="K98" s="2">
        <v>29970</v>
      </c>
      <c r="L98" s="14">
        <f t="shared" si="11"/>
        <v>3.8057525349592418</v>
      </c>
      <c r="M98" s="14">
        <f t="shared" si="12"/>
        <v>6.8748765879023237</v>
      </c>
      <c r="N98" s="14">
        <f t="shared" si="13"/>
        <v>0.69402736069402737</v>
      </c>
    </row>
    <row r="99" spans="1:14" ht="14.1" customHeight="1" x14ac:dyDescent="0.2">
      <c r="A99" s="1" t="s">
        <v>7</v>
      </c>
      <c r="B99" s="2">
        <v>1376</v>
      </c>
      <c r="C99" s="2">
        <v>1225</v>
      </c>
      <c r="D99" s="2">
        <v>151</v>
      </c>
      <c r="E99" s="14">
        <f t="shared" si="8"/>
        <v>0.8809106157411557</v>
      </c>
      <c r="F99" s="14">
        <f t="shared" si="9"/>
        <v>0.86933689110934487</v>
      </c>
      <c r="G99" s="14">
        <f t="shared" si="10"/>
        <v>0.9875735775016351</v>
      </c>
      <c r="I99" s="2">
        <v>37285</v>
      </c>
      <c r="J99" s="2">
        <v>18946</v>
      </c>
      <c r="K99" s="2">
        <v>18339</v>
      </c>
      <c r="L99" s="14">
        <f t="shared" si="11"/>
        <v>3.690492155022127</v>
      </c>
      <c r="M99" s="14">
        <f t="shared" si="12"/>
        <v>6.4657447482318169</v>
      </c>
      <c r="N99" s="14">
        <f t="shared" si="13"/>
        <v>0.82338186378755662</v>
      </c>
    </row>
    <row r="100" spans="1:14" ht="14.1" customHeight="1" x14ac:dyDescent="0.2">
      <c r="A100" s="1" t="s">
        <v>8</v>
      </c>
      <c r="B100" s="2">
        <v>64</v>
      </c>
      <c r="C100" s="2">
        <v>62</v>
      </c>
      <c r="D100" s="2">
        <v>2</v>
      </c>
      <c r="E100" s="14">
        <f t="shared" si="8"/>
        <v>4.0972586778658407E-2</v>
      </c>
      <c r="F100" s="14">
        <f t="shared" si="9"/>
        <v>4.3999091631656634E-2</v>
      </c>
      <c r="G100" s="14">
        <f t="shared" si="10"/>
        <v>1.3080444735120994E-2</v>
      </c>
      <c r="I100" s="2">
        <v>1793</v>
      </c>
      <c r="J100" s="2">
        <v>901</v>
      </c>
      <c r="K100" s="2">
        <v>892</v>
      </c>
      <c r="L100" s="14">
        <f t="shared" si="11"/>
        <v>3.5694366982710539</v>
      </c>
      <c r="M100" s="14">
        <f t="shared" si="12"/>
        <v>6.8812430632630415</v>
      </c>
      <c r="N100" s="14">
        <f t="shared" si="13"/>
        <v>0.22421524663677131</v>
      </c>
    </row>
    <row r="101" spans="1:14" ht="14.1" customHeight="1" x14ac:dyDescent="0.2">
      <c r="A101" s="1" t="s">
        <v>9</v>
      </c>
      <c r="B101" s="2">
        <v>1189</v>
      </c>
      <c r="C101" s="2">
        <v>1061</v>
      </c>
      <c r="D101" s="2">
        <v>128</v>
      </c>
      <c r="E101" s="14">
        <f t="shared" si="8"/>
        <v>0.76119383874726321</v>
      </c>
      <c r="F101" s="14">
        <f t="shared" si="9"/>
        <v>0.75295219711593053</v>
      </c>
      <c r="G101" s="14">
        <f t="shared" si="10"/>
        <v>0.8371484630477436</v>
      </c>
      <c r="I101" s="2">
        <v>29391</v>
      </c>
      <c r="J101" s="2">
        <v>14975</v>
      </c>
      <c r="K101" s="2">
        <v>14416</v>
      </c>
      <c r="L101" s="14">
        <f t="shared" si="11"/>
        <v>4.0454560920009524</v>
      </c>
      <c r="M101" s="14">
        <f t="shared" si="12"/>
        <v>7.0851419031719534</v>
      </c>
      <c r="N101" s="14">
        <f t="shared" si="13"/>
        <v>0.88790233074361824</v>
      </c>
    </row>
    <row r="102" spans="1:14" ht="14.1" customHeight="1" x14ac:dyDescent="0.2">
      <c r="A102" s="1" t="s">
        <v>10</v>
      </c>
      <c r="B102" s="2">
        <v>1656</v>
      </c>
      <c r="C102" s="2">
        <v>1478</v>
      </c>
      <c r="D102" s="2">
        <v>178</v>
      </c>
      <c r="E102" s="14">
        <f t="shared" si="8"/>
        <v>1.0601656828977861</v>
      </c>
      <c r="F102" s="14">
        <f t="shared" si="9"/>
        <v>1.0488815714772339</v>
      </c>
      <c r="G102" s="14">
        <f t="shared" si="10"/>
        <v>1.1641595814257686</v>
      </c>
      <c r="I102" s="2">
        <v>42066</v>
      </c>
      <c r="J102" s="2">
        <v>21373</v>
      </c>
      <c r="K102" s="2">
        <v>20693</v>
      </c>
      <c r="L102" s="14">
        <f t="shared" si="11"/>
        <v>3.9366709456568252</v>
      </c>
      <c r="M102" s="14">
        <f t="shared" si="12"/>
        <v>6.9152669255602861</v>
      </c>
      <c r="N102" s="14">
        <f t="shared" si="13"/>
        <v>0.8601942685932441</v>
      </c>
    </row>
    <row r="103" spans="1:14" ht="14.1" customHeight="1" x14ac:dyDescent="0.2">
      <c r="A103" s="1" t="s">
        <v>11</v>
      </c>
      <c r="B103" s="2">
        <v>1338</v>
      </c>
      <c r="C103" s="2">
        <v>1207</v>
      </c>
      <c r="D103" s="2">
        <v>131</v>
      </c>
      <c r="E103" s="14">
        <f t="shared" si="8"/>
        <v>0.85658314234132726</v>
      </c>
      <c r="F103" s="14">
        <f t="shared" si="9"/>
        <v>0.85656296128079934</v>
      </c>
      <c r="G103" s="14">
        <f t="shared" si="10"/>
        <v>0.85676913015042511</v>
      </c>
      <c r="I103" s="2">
        <v>38581</v>
      </c>
      <c r="J103" s="2">
        <v>19580</v>
      </c>
      <c r="K103" s="2">
        <v>19001</v>
      </c>
      <c r="L103" s="14">
        <f t="shared" si="11"/>
        <v>3.4680283040875044</v>
      </c>
      <c r="M103" s="14">
        <f t="shared" si="12"/>
        <v>6.1644535240040854</v>
      </c>
      <c r="N103" s="14">
        <f t="shared" si="13"/>
        <v>0.68943739803168258</v>
      </c>
    </row>
    <row r="104" spans="1:14" ht="14.1" customHeight="1" x14ac:dyDescent="0.2">
      <c r="A104" s="1" t="s">
        <v>12</v>
      </c>
      <c r="B104" s="2">
        <v>5819</v>
      </c>
      <c r="C104" s="2">
        <v>5292</v>
      </c>
      <c r="D104" s="2">
        <v>527</v>
      </c>
      <c r="E104" s="14">
        <f t="shared" si="8"/>
        <v>3.7253044135158322</v>
      </c>
      <c r="F104" s="14">
        <f t="shared" si="9"/>
        <v>3.7555353695923697</v>
      </c>
      <c r="G104" s="14">
        <f t="shared" si="10"/>
        <v>3.4466971877043822</v>
      </c>
      <c r="I104" s="2">
        <v>211937</v>
      </c>
      <c r="J104" s="2">
        <v>106858</v>
      </c>
      <c r="K104" s="2">
        <v>105079</v>
      </c>
      <c r="L104" s="14">
        <f t="shared" si="11"/>
        <v>2.7456272382830749</v>
      </c>
      <c r="M104" s="14">
        <f t="shared" si="12"/>
        <v>4.9523666922457839</v>
      </c>
      <c r="N104" s="14">
        <f t="shared" si="13"/>
        <v>0.50152742222518298</v>
      </c>
    </row>
    <row r="105" spans="1:14" ht="14.1" customHeight="1" x14ac:dyDescent="0.2">
      <c r="A105" s="1" t="s">
        <v>13</v>
      </c>
      <c r="B105" s="2">
        <v>2173</v>
      </c>
      <c r="C105" s="2">
        <v>1962</v>
      </c>
      <c r="D105" s="2">
        <v>211</v>
      </c>
      <c r="E105" s="14">
        <f t="shared" si="8"/>
        <v>1.3911473604691362</v>
      </c>
      <c r="F105" s="14">
        <f t="shared" si="9"/>
        <v>1.3923583513114568</v>
      </c>
      <c r="G105" s="14">
        <f t="shared" si="10"/>
        <v>1.379986919555265</v>
      </c>
      <c r="I105" s="2">
        <v>65307</v>
      </c>
      <c r="J105" s="2">
        <v>32694</v>
      </c>
      <c r="K105" s="2">
        <v>32613</v>
      </c>
      <c r="L105" s="14">
        <f t="shared" si="11"/>
        <v>3.3273615385793254</v>
      </c>
      <c r="M105" s="14">
        <f t="shared" si="12"/>
        <v>6.0011011194714623</v>
      </c>
      <c r="N105" s="14">
        <f t="shared" si="13"/>
        <v>0.64698126513966825</v>
      </c>
    </row>
    <row r="106" spans="1:14" ht="14.1" customHeight="1" x14ac:dyDescent="0.2">
      <c r="A106" s="1" t="s">
        <v>116</v>
      </c>
      <c r="B106" s="2">
        <v>65</v>
      </c>
      <c r="C106" s="2">
        <v>58</v>
      </c>
      <c r="D106" s="2">
        <v>7</v>
      </c>
      <c r="E106" s="14">
        <f t="shared" si="8"/>
        <v>4.161278344707494E-2</v>
      </c>
      <c r="F106" s="14">
        <f t="shared" si="9"/>
        <v>4.1160440558646531E-2</v>
      </c>
      <c r="G106" s="14">
        <f t="shared" si="10"/>
        <v>4.5781556572923481E-2</v>
      </c>
      <c r="I106" s="2"/>
      <c r="J106" s="2"/>
      <c r="K106" s="2"/>
      <c r="L106" s="14"/>
      <c r="M106" s="14"/>
      <c r="N106" s="14"/>
    </row>
  </sheetData>
  <mergeCells count="14">
    <mergeCell ref="L3:L4"/>
    <mergeCell ref="M3:N3"/>
    <mergeCell ref="I5:K5"/>
    <mergeCell ref="L5:N5"/>
    <mergeCell ref="F3:G3"/>
    <mergeCell ref="B5:D5"/>
    <mergeCell ref="E5:G5"/>
    <mergeCell ref="I3:I4"/>
    <mergeCell ref="J3:K3"/>
    <mergeCell ref="A3:A4"/>
    <mergeCell ref="B3:B4"/>
    <mergeCell ref="C3:D3"/>
    <mergeCell ref="A1:D1"/>
    <mergeCell ref="E3:E4"/>
  </mergeCells>
  <pageMargins left="0.05" right="0.05" top="0.5" bottom="0.5" header="0" footer="0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5" bestFit="1" customWidth="1"/>
    <col min="2" max="3" width="9" bestFit="1" customWidth="1"/>
    <col min="4" max="4" width="7" bestFit="1" customWidth="1"/>
  </cols>
  <sheetData>
    <row r="1" spans="1:14" ht="15.95" customHeight="1" x14ac:dyDescent="0.25">
      <c r="A1" s="10" t="s">
        <v>144</v>
      </c>
      <c r="B1" s="11"/>
      <c r="C1" s="11"/>
      <c r="D1" s="11"/>
    </row>
    <row r="3" spans="1:14" ht="14.1" customHeight="1" x14ac:dyDescent="0.2">
      <c r="A3" s="12" t="s">
        <v>118</v>
      </c>
      <c r="B3" s="8" t="s">
        <v>1</v>
      </c>
      <c r="C3" s="8" t="s">
        <v>124</v>
      </c>
      <c r="D3" s="8"/>
      <c r="E3" s="8" t="s">
        <v>1</v>
      </c>
      <c r="F3" s="8" t="s">
        <v>124</v>
      </c>
      <c r="G3" s="8"/>
      <c r="I3" s="8" t="s">
        <v>1</v>
      </c>
      <c r="J3" s="8" t="s">
        <v>124</v>
      </c>
      <c r="K3" s="8"/>
      <c r="L3" s="8" t="s">
        <v>1</v>
      </c>
      <c r="M3" s="8" t="s">
        <v>124</v>
      </c>
      <c r="N3" s="8"/>
    </row>
    <row r="4" spans="1:14" ht="14.1" customHeight="1" x14ac:dyDescent="0.2">
      <c r="A4" s="12"/>
      <c r="B4" s="8"/>
      <c r="C4" s="3" t="s">
        <v>120</v>
      </c>
      <c r="D4" s="3" t="s">
        <v>121</v>
      </c>
      <c r="E4" s="8"/>
      <c r="F4" s="7" t="s">
        <v>120</v>
      </c>
      <c r="G4" s="7" t="s">
        <v>121</v>
      </c>
      <c r="I4" s="8"/>
      <c r="J4" s="7" t="s">
        <v>120</v>
      </c>
      <c r="K4" s="7" t="s">
        <v>121</v>
      </c>
      <c r="L4" s="8"/>
      <c r="M4" s="7" t="s">
        <v>120</v>
      </c>
      <c r="N4" s="7" t="s">
        <v>121</v>
      </c>
    </row>
    <row r="5" spans="1:14" s="5" customFormat="1" ht="14.1" customHeight="1" x14ac:dyDescent="0.2">
      <c r="A5" s="6"/>
      <c r="B5" s="16" t="s">
        <v>122</v>
      </c>
      <c r="C5" s="15"/>
      <c r="D5" s="15"/>
      <c r="E5" s="15" t="s">
        <v>125</v>
      </c>
      <c r="F5" s="15"/>
      <c r="G5" s="15"/>
      <c r="I5" s="15" t="s">
        <v>123</v>
      </c>
      <c r="J5" s="15"/>
      <c r="K5" s="15"/>
      <c r="L5" s="15" t="s">
        <v>126</v>
      </c>
      <c r="M5" s="15"/>
      <c r="N5" s="15"/>
    </row>
    <row r="6" spans="1:14" ht="14.1" customHeight="1" x14ac:dyDescent="0.2">
      <c r="A6" s="1" t="s">
        <v>1</v>
      </c>
      <c r="B6" s="2">
        <v>156202</v>
      </c>
      <c r="C6" s="2">
        <v>140912</v>
      </c>
      <c r="D6" s="2">
        <v>15290</v>
      </c>
      <c r="E6" s="2">
        <f>100*B6/B$6</f>
        <v>100</v>
      </c>
      <c r="F6" s="2">
        <f>100*C6/C$6</f>
        <v>100</v>
      </c>
      <c r="G6" s="2">
        <f>100*D6/D$6</f>
        <v>100</v>
      </c>
      <c r="I6" s="2">
        <f>SUM(I7:I11)</f>
        <v>5748769</v>
      </c>
      <c r="J6" s="2">
        <f t="shared" ref="J6:K6" si="0">SUM(J7:J11)</f>
        <v>2860178</v>
      </c>
      <c r="K6" s="2">
        <f t="shared" si="0"/>
        <v>2888591</v>
      </c>
      <c r="L6" s="14">
        <f>100*B6/I6</f>
        <v>2.7171382255922962</v>
      </c>
      <c r="M6" s="14">
        <f t="shared" ref="M6:N6" si="1">100*C6/J6</f>
        <v>4.9266863810574026</v>
      </c>
      <c r="N6" s="14">
        <f t="shared" si="1"/>
        <v>0.52932381219771163</v>
      </c>
    </row>
    <row r="7" spans="1:14" ht="14.1" customHeight="1" x14ac:dyDescent="0.2">
      <c r="A7" s="1" t="s">
        <v>2</v>
      </c>
      <c r="B7" s="2">
        <v>19765</v>
      </c>
      <c r="C7" s="2">
        <v>17892</v>
      </c>
      <c r="D7" s="2">
        <v>1873</v>
      </c>
      <c r="E7" s="14">
        <f>100*B7/B$6</f>
        <v>12.653487151252865</v>
      </c>
      <c r="F7" s="14">
        <f>100*C7/C$6</f>
        <v>12.697286249574203</v>
      </c>
      <c r="G7" s="14">
        <f>100*D7/D$6</f>
        <v>12.24983649444081</v>
      </c>
      <c r="I7" s="2">
        <v>587335</v>
      </c>
      <c r="J7" s="2">
        <v>296590</v>
      </c>
      <c r="K7" s="2">
        <v>290745</v>
      </c>
      <c r="L7" s="14">
        <f t="shared" ref="L7:L11" si="2">100*B7/I7</f>
        <v>3.3652004392723063</v>
      </c>
      <c r="M7" s="14">
        <f t="shared" ref="M7:M11" si="3">100*C7/J7</f>
        <v>6.032570214774605</v>
      </c>
      <c r="N7" s="14">
        <f t="shared" ref="N7:N11" si="4">100*D7/K7</f>
        <v>0.64420712308036254</v>
      </c>
    </row>
    <row r="8" spans="1:14" ht="14.1" customHeight="1" x14ac:dyDescent="0.2">
      <c r="A8" s="1" t="s">
        <v>14</v>
      </c>
      <c r="B8" s="2">
        <v>39568</v>
      </c>
      <c r="C8" s="2">
        <v>35719</v>
      </c>
      <c r="D8" s="2">
        <v>3849</v>
      </c>
      <c r="E8" s="14">
        <f>100*B8/B$6</f>
        <v>25.331301775905558</v>
      </c>
      <c r="F8" s="14">
        <f>100*C8/C$6</f>
        <v>25.34844441921199</v>
      </c>
      <c r="G8" s="14">
        <f>100*D8/D$6</f>
        <v>25.173315892740352</v>
      </c>
      <c r="I8" s="2">
        <v>1304253</v>
      </c>
      <c r="J8" s="2">
        <v>653037</v>
      </c>
      <c r="K8" s="2">
        <v>651216</v>
      </c>
      <c r="L8" s="14">
        <f t="shared" si="2"/>
        <v>3.0337672215436728</v>
      </c>
      <c r="M8" s="14">
        <f t="shared" si="3"/>
        <v>5.4696747657483415</v>
      </c>
      <c r="N8" s="14">
        <f t="shared" si="4"/>
        <v>0.5910481314955407</v>
      </c>
    </row>
    <row r="9" spans="1:14" ht="14.1" customHeight="1" x14ac:dyDescent="0.2">
      <c r="A9" s="1" t="s">
        <v>36</v>
      </c>
      <c r="B9" s="2">
        <v>38029</v>
      </c>
      <c r="C9" s="2">
        <v>34050</v>
      </c>
      <c r="D9" s="2">
        <v>3979</v>
      </c>
      <c r="E9" s="14">
        <f>100*B9/B$6</f>
        <v>24.346039103212508</v>
      </c>
      <c r="F9" s="14">
        <f>100*C9/C$6</f>
        <v>24.164017258998523</v>
      </c>
      <c r="G9" s="14">
        <f>100*D9/D$6</f>
        <v>26.023544800523219</v>
      </c>
      <c r="I9" s="2">
        <v>1217224</v>
      </c>
      <c r="J9" s="2">
        <v>608408</v>
      </c>
      <c r="K9" s="2">
        <v>608816</v>
      </c>
      <c r="L9" s="14">
        <f t="shared" si="2"/>
        <v>3.1242400741359027</v>
      </c>
      <c r="M9" s="14">
        <f t="shared" si="3"/>
        <v>5.5965733520926744</v>
      </c>
      <c r="N9" s="14">
        <f t="shared" si="4"/>
        <v>0.65356363827494679</v>
      </c>
    </row>
    <row r="10" spans="1:14" ht="14.1" customHeight="1" x14ac:dyDescent="0.2">
      <c r="A10" s="1" t="s">
        <v>61</v>
      </c>
      <c r="B10" s="2">
        <v>33405</v>
      </c>
      <c r="C10" s="2">
        <v>30506</v>
      </c>
      <c r="D10" s="2">
        <v>2899</v>
      </c>
      <c r="E10" s="14">
        <f>100*B10/B$6</f>
        <v>21.385769708454436</v>
      </c>
      <c r="F10" s="14">
        <f>100*C10/C$6</f>
        <v>21.648972408311572</v>
      </c>
      <c r="G10" s="14">
        <f>100*D10/D$6</f>
        <v>18.96010464355788</v>
      </c>
      <c r="I10" s="2">
        <v>1807404</v>
      </c>
      <c r="J10" s="2">
        <v>887224</v>
      </c>
      <c r="K10" s="2">
        <v>920180</v>
      </c>
      <c r="L10" s="14">
        <f t="shared" si="2"/>
        <v>1.8482309433862047</v>
      </c>
      <c r="M10" s="14">
        <f t="shared" si="3"/>
        <v>3.4383650577531717</v>
      </c>
      <c r="N10" s="14">
        <f t="shared" si="4"/>
        <v>0.31504705601078048</v>
      </c>
    </row>
    <row r="11" spans="1:14" ht="14.1" customHeight="1" x14ac:dyDescent="0.2">
      <c r="A11" s="1" t="s">
        <v>96</v>
      </c>
      <c r="B11" s="2">
        <v>25370</v>
      </c>
      <c r="C11" s="2">
        <v>22687</v>
      </c>
      <c r="D11" s="2">
        <v>2683</v>
      </c>
      <c r="E11" s="14">
        <f>100*B11/B$6</f>
        <v>16.241789477727558</v>
      </c>
      <c r="F11" s="14">
        <f>100*C11/C$6</f>
        <v>16.100119223345068</v>
      </c>
      <c r="G11" s="14">
        <f>100*D11/D$6</f>
        <v>17.547416612164813</v>
      </c>
      <c r="I11" s="2">
        <v>832553</v>
      </c>
      <c r="J11" s="2">
        <v>414919</v>
      </c>
      <c r="K11" s="2">
        <v>417634</v>
      </c>
      <c r="L11" s="14">
        <f t="shared" si="2"/>
        <v>3.0472534481288278</v>
      </c>
      <c r="M11" s="14">
        <f t="shared" si="3"/>
        <v>5.4678141998799763</v>
      </c>
      <c r="N11" s="14">
        <f t="shared" si="4"/>
        <v>0.64242853790639654</v>
      </c>
    </row>
    <row r="12" spans="1:14" ht="14.1" customHeight="1" x14ac:dyDescent="0.2">
      <c r="A12" s="1" t="s">
        <v>116</v>
      </c>
      <c r="B12" s="2">
        <v>65</v>
      </c>
      <c r="C12" s="2">
        <v>58</v>
      </c>
      <c r="D12" s="2">
        <v>7</v>
      </c>
      <c r="E12" s="14">
        <f>100*B12/B$6</f>
        <v>4.161278344707494E-2</v>
      </c>
      <c r="F12" s="14">
        <f>100*C12/C$6</f>
        <v>4.1160440558646531E-2</v>
      </c>
      <c r="G12" s="14">
        <f>100*D12/D$6</f>
        <v>4.5781556572923481E-2</v>
      </c>
      <c r="I12" s="2"/>
      <c r="J12" s="2"/>
      <c r="K12" s="2"/>
      <c r="L12" s="14"/>
      <c r="M12" s="14"/>
      <c r="N12" s="14"/>
    </row>
  </sheetData>
  <mergeCells count="14">
    <mergeCell ref="L3:L4"/>
    <mergeCell ref="M3:N3"/>
    <mergeCell ref="L5:N5"/>
    <mergeCell ref="J3:K3"/>
    <mergeCell ref="E3:E4"/>
    <mergeCell ref="F3:G3"/>
    <mergeCell ref="E5:G5"/>
    <mergeCell ref="B5:D5"/>
    <mergeCell ref="I5:K5"/>
    <mergeCell ref="A3:A4"/>
    <mergeCell ref="B3:B4"/>
    <mergeCell ref="C3:D3"/>
    <mergeCell ref="A1:D1"/>
    <mergeCell ref="I3:I4"/>
  </mergeCells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25" bestFit="1" customWidth="1"/>
    <col min="2" max="3" width="9" bestFit="1" customWidth="1"/>
    <col min="4" max="4" width="7" bestFit="1" customWidth="1"/>
    <col min="18" max="18" width="28.140625" bestFit="1" customWidth="1"/>
  </cols>
  <sheetData>
    <row r="1" spans="1:21" ht="15.95" customHeight="1" x14ac:dyDescent="0.25">
      <c r="A1" s="10" t="s">
        <v>145</v>
      </c>
      <c r="B1" s="11"/>
      <c r="C1" s="11"/>
      <c r="D1" s="11"/>
    </row>
    <row r="3" spans="1:21" ht="14.1" customHeight="1" x14ac:dyDescent="0.2">
      <c r="A3" s="12" t="s">
        <v>119</v>
      </c>
      <c r="B3" s="8" t="s">
        <v>1</v>
      </c>
      <c r="C3" s="8" t="s">
        <v>124</v>
      </c>
      <c r="D3" s="8"/>
      <c r="E3" s="8" t="s">
        <v>1</v>
      </c>
      <c r="F3" s="8" t="s">
        <v>124</v>
      </c>
      <c r="G3" s="8"/>
      <c r="H3" s="5"/>
      <c r="I3" s="8" t="s">
        <v>1</v>
      </c>
      <c r="J3" s="8" t="s">
        <v>124</v>
      </c>
      <c r="K3" s="8"/>
      <c r="L3" s="8" t="s">
        <v>1</v>
      </c>
      <c r="M3" s="8" t="s">
        <v>124</v>
      </c>
      <c r="N3" s="8"/>
    </row>
    <row r="4" spans="1:21" ht="14.1" customHeight="1" x14ac:dyDescent="0.2">
      <c r="A4" s="12"/>
      <c r="B4" s="8"/>
      <c r="C4" s="7" t="s">
        <v>120</v>
      </c>
      <c r="D4" s="7" t="s">
        <v>121</v>
      </c>
      <c r="E4" s="8"/>
      <c r="F4" s="7" t="s">
        <v>120</v>
      </c>
      <c r="G4" s="7" t="s">
        <v>121</v>
      </c>
      <c r="H4" s="5"/>
      <c r="I4" s="8"/>
      <c r="J4" s="7" t="s">
        <v>120</v>
      </c>
      <c r="K4" s="7" t="s">
        <v>121</v>
      </c>
      <c r="L4" s="8"/>
      <c r="M4" s="7" t="s">
        <v>120</v>
      </c>
      <c r="N4" s="7" t="s">
        <v>121</v>
      </c>
    </row>
    <row r="5" spans="1:21" ht="14.1" customHeight="1" x14ac:dyDescent="0.2">
      <c r="A5" s="1"/>
      <c r="B5" s="16" t="s">
        <v>122</v>
      </c>
      <c r="C5" s="15"/>
      <c r="D5" s="15"/>
      <c r="E5" s="15" t="s">
        <v>125</v>
      </c>
      <c r="F5" s="15"/>
      <c r="G5" s="15"/>
      <c r="H5" s="5"/>
      <c r="I5" s="15" t="s">
        <v>123</v>
      </c>
      <c r="J5" s="15"/>
      <c r="K5" s="15"/>
      <c r="L5" s="15" t="s">
        <v>126</v>
      </c>
      <c r="M5" s="15"/>
      <c r="N5" s="15"/>
    </row>
    <row r="6" spans="1:21" s="5" customFormat="1" ht="14.1" customHeight="1" x14ac:dyDescent="0.25">
      <c r="A6" s="4" t="s">
        <v>127</v>
      </c>
      <c r="B6" s="2">
        <f>SUM(B7:B18)</f>
        <v>156202</v>
      </c>
      <c r="C6" s="2">
        <f t="shared" ref="C6:D6" si="0">SUM(C7:C18)</f>
        <v>140912</v>
      </c>
      <c r="D6" s="2">
        <f t="shared" si="0"/>
        <v>15290</v>
      </c>
      <c r="E6" s="2">
        <f>100*B6/B$6</f>
        <v>100</v>
      </c>
      <c r="F6" s="2">
        <f>100*C6/C$6</f>
        <v>100</v>
      </c>
      <c r="G6" s="2">
        <f>100*D6/D$6</f>
        <v>100</v>
      </c>
      <c r="I6" s="2">
        <v>5748769</v>
      </c>
      <c r="J6" s="2">
        <v>2860178</v>
      </c>
      <c r="K6" s="2">
        <v>2888591</v>
      </c>
      <c r="L6" s="14">
        <f>100*B6/I6</f>
        <v>2.7171382255922962</v>
      </c>
      <c r="M6" s="14">
        <f t="shared" ref="M6:N6" si="1">100*C6/J6</f>
        <v>4.9266863810574026</v>
      </c>
      <c r="N6" s="14">
        <f t="shared" si="1"/>
        <v>0.52932381219771163</v>
      </c>
      <c r="Q6" s="18"/>
      <c r="R6" s="17"/>
      <c r="S6" s="13"/>
      <c r="T6" s="13"/>
      <c r="U6" s="13"/>
    </row>
    <row r="7" spans="1:21" ht="14.1" customHeight="1" x14ac:dyDescent="0.25">
      <c r="A7" s="1" t="s">
        <v>62</v>
      </c>
      <c r="B7" s="2">
        <v>11069</v>
      </c>
      <c r="C7" s="2">
        <v>10080</v>
      </c>
      <c r="D7" s="2">
        <v>989</v>
      </c>
      <c r="E7" s="14">
        <f t="shared" ref="E7:E18" si="2">100*B7/B$6</f>
        <v>7.086336922702654</v>
      </c>
      <c r="F7" s="14">
        <f t="shared" ref="F7:F18" si="3">100*C7/C$6</f>
        <v>7.1534007039854659</v>
      </c>
      <c r="G7" s="14">
        <f t="shared" ref="G7:G18" si="4">100*D7/D$6</f>
        <v>6.4682799215173317</v>
      </c>
      <c r="I7" s="2">
        <v>764816</v>
      </c>
      <c r="J7" s="2">
        <v>375684</v>
      </c>
      <c r="K7" s="2">
        <v>389132</v>
      </c>
      <c r="L7" s="14">
        <f t="shared" ref="L7:L17" si="5">100*B7/I7</f>
        <v>1.4472762076107195</v>
      </c>
      <c r="M7" s="14">
        <f t="shared" ref="M7:M17" si="6">100*C7/J7</f>
        <v>2.683106014629316</v>
      </c>
      <c r="N7" s="14">
        <f t="shared" ref="N7:N17" si="7">100*D7/K7</f>
        <v>0.25415540227994615</v>
      </c>
      <c r="Q7" s="18"/>
      <c r="R7" s="17"/>
      <c r="S7" s="13"/>
      <c r="T7" s="13"/>
      <c r="U7" s="13"/>
    </row>
    <row r="8" spans="1:21" ht="14.1" customHeight="1" x14ac:dyDescent="0.25">
      <c r="A8" s="1" t="s">
        <v>15</v>
      </c>
      <c r="B8" s="2">
        <v>14427</v>
      </c>
      <c r="C8" s="2">
        <v>13042</v>
      </c>
      <c r="D8" s="2">
        <v>1385</v>
      </c>
      <c r="E8" s="14">
        <f t="shared" si="2"/>
        <v>9.2361173352453871</v>
      </c>
      <c r="F8" s="14">
        <f t="shared" si="3"/>
        <v>9.2554218235494492</v>
      </c>
      <c r="G8" s="14">
        <f t="shared" si="4"/>
        <v>9.0582079790712893</v>
      </c>
      <c r="I8" s="2">
        <v>429169</v>
      </c>
      <c r="J8" s="2">
        <v>216716</v>
      </c>
      <c r="K8" s="2">
        <v>212453</v>
      </c>
      <c r="L8" s="14">
        <f t="shared" si="5"/>
        <v>3.3616127912314262</v>
      </c>
      <c r="M8" s="14">
        <f t="shared" si="6"/>
        <v>6.0180143598073057</v>
      </c>
      <c r="N8" s="14">
        <f t="shared" si="7"/>
        <v>0.65190889279040543</v>
      </c>
      <c r="Q8" s="18"/>
      <c r="R8" s="17"/>
      <c r="S8" s="13"/>
      <c r="T8" s="13"/>
      <c r="U8" s="13"/>
    </row>
    <row r="9" spans="1:21" ht="14.1" customHeight="1" x14ac:dyDescent="0.25">
      <c r="A9" s="1" t="s">
        <v>2</v>
      </c>
      <c r="B9" s="2">
        <v>19765</v>
      </c>
      <c r="C9" s="2">
        <v>17892</v>
      </c>
      <c r="D9" s="2">
        <v>1873</v>
      </c>
      <c r="E9" s="14">
        <f t="shared" si="2"/>
        <v>12.653487151252865</v>
      </c>
      <c r="F9" s="14">
        <f t="shared" si="3"/>
        <v>12.697286249574203</v>
      </c>
      <c r="G9" s="14">
        <f t="shared" si="4"/>
        <v>12.24983649444081</v>
      </c>
      <c r="I9" s="2">
        <v>587335</v>
      </c>
      <c r="J9" s="2">
        <v>296590</v>
      </c>
      <c r="K9" s="2">
        <v>290745</v>
      </c>
      <c r="L9" s="14">
        <f t="shared" si="5"/>
        <v>3.3652004392723063</v>
      </c>
      <c r="M9" s="14">
        <f t="shared" si="6"/>
        <v>6.032570214774605</v>
      </c>
      <c r="N9" s="14">
        <f t="shared" si="7"/>
        <v>0.64420712308036254</v>
      </c>
      <c r="Q9" s="18"/>
      <c r="R9" s="17"/>
      <c r="S9" s="13"/>
      <c r="T9" s="13"/>
      <c r="U9" s="13"/>
    </row>
    <row r="10" spans="1:21" ht="14.1" customHeight="1" x14ac:dyDescent="0.25">
      <c r="A10" s="1" t="s">
        <v>67</v>
      </c>
      <c r="B10" s="2">
        <v>9318</v>
      </c>
      <c r="C10" s="2">
        <v>8588</v>
      </c>
      <c r="D10" s="2">
        <v>730</v>
      </c>
      <c r="E10" s="14">
        <f t="shared" si="2"/>
        <v>5.9653525563052971</v>
      </c>
      <c r="F10" s="14">
        <f t="shared" si="3"/>
        <v>6.0945838537526971</v>
      </c>
      <c r="G10" s="14">
        <f t="shared" si="4"/>
        <v>4.774362328319163</v>
      </c>
      <c r="I10" s="2">
        <v>542601</v>
      </c>
      <c r="J10" s="2">
        <v>266120</v>
      </c>
      <c r="K10" s="2">
        <v>276481</v>
      </c>
      <c r="L10" s="14">
        <f t="shared" si="5"/>
        <v>1.7172839710947823</v>
      </c>
      <c r="M10" s="14">
        <f t="shared" si="6"/>
        <v>3.227115586953254</v>
      </c>
      <c r="N10" s="14">
        <f t="shared" si="7"/>
        <v>0.26403260983575727</v>
      </c>
      <c r="Q10" s="18"/>
      <c r="R10" s="17"/>
      <c r="S10" s="13"/>
      <c r="T10" s="13"/>
      <c r="U10" s="13"/>
    </row>
    <row r="11" spans="1:21" ht="14.1" customHeight="1" x14ac:dyDescent="0.25">
      <c r="A11" s="1" t="s">
        <v>81</v>
      </c>
      <c r="B11" s="2">
        <v>11446</v>
      </c>
      <c r="C11" s="2">
        <v>10417</v>
      </c>
      <c r="D11" s="2">
        <v>1029</v>
      </c>
      <c r="E11" s="14">
        <f t="shared" si="2"/>
        <v>7.3276910666956887</v>
      </c>
      <c r="F11" s="14">
        <f t="shared" si="3"/>
        <v>7.3925570568865675</v>
      </c>
      <c r="G11" s="14">
        <f t="shared" si="4"/>
        <v>6.7298888162197512</v>
      </c>
      <c r="I11" s="2">
        <v>460214</v>
      </c>
      <c r="J11" s="2">
        <v>225724</v>
      </c>
      <c r="K11" s="2">
        <v>234490</v>
      </c>
      <c r="L11" s="14">
        <f t="shared" si="5"/>
        <v>2.4871038256115634</v>
      </c>
      <c r="M11" s="14">
        <f t="shared" si="6"/>
        <v>4.6149279651255517</v>
      </c>
      <c r="N11" s="14">
        <f t="shared" si="7"/>
        <v>0.43882468335536695</v>
      </c>
      <c r="Q11" s="18"/>
      <c r="R11" s="17"/>
      <c r="S11" s="13"/>
      <c r="T11" s="13"/>
      <c r="U11" s="13"/>
    </row>
    <row r="12" spans="1:21" ht="14.1" customHeight="1" x14ac:dyDescent="0.25">
      <c r="A12" s="1" t="s">
        <v>93</v>
      </c>
      <c r="B12" s="2">
        <v>1572</v>
      </c>
      <c r="C12" s="2">
        <v>1421</v>
      </c>
      <c r="D12" s="2">
        <v>151</v>
      </c>
      <c r="E12" s="14">
        <f t="shared" si="2"/>
        <v>1.006389162750797</v>
      </c>
      <c r="F12" s="14">
        <f t="shared" si="3"/>
        <v>1.00843079368684</v>
      </c>
      <c r="G12" s="14">
        <f t="shared" si="4"/>
        <v>0.9875735775016351</v>
      </c>
      <c r="I12" s="2">
        <v>39773</v>
      </c>
      <c r="J12" s="2">
        <v>19696</v>
      </c>
      <c r="K12" s="2">
        <v>20077</v>
      </c>
      <c r="L12" s="14">
        <f t="shared" si="5"/>
        <v>3.9524300404797224</v>
      </c>
      <c r="M12" s="14">
        <f t="shared" si="6"/>
        <v>7.214662875710804</v>
      </c>
      <c r="N12" s="14">
        <f t="shared" si="7"/>
        <v>0.75210439806744034</v>
      </c>
      <c r="Q12" s="18"/>
      <c r="R12" s="17"/>
      <c r="S12" s="13"/>
      <c r="T12" s="13"/>
      <c r="U12" s="13"/>
    </row>
    <row r="13" spans="1:21" ht="14.1" customHeight="1" x14ac:dyDescent="0.25">
      <c r="A13" s="1" t="s">
        <v>97</v>
      </c>
      <c r="B13" s="2">
        <v>6449</v>
      </c>
      <c r="C13" s="2">
        <v>5834</v>
      </c>
      <c r="D13" s="2">
        <v>615</v>
      </c>
      <c r="E13" s="14">
        <f t="shared" si="2"/>
        <v>4.1286283146182505</v>
      </c>
      <c r="F13" s="14">
        <f t="shared" si="3"/>
        <v>4.1401725899852391</v>
      </c>
      <c r="G13" s="14">
        <f t="shared" si="4"/>
        <v>4.0222367560497059</v>
      </c>
      <c r="I13" s="2">
        <v>246594</v>
      </c>
      <c r="J13" s="2">
        <v>121999</v>
      </c>
      <c r="K13" s="2">
        <v>124595</v>
      </c>
      <c r="L13" s="14">
        <f t="shared" si="5"/>
        <v>2.6152298920492796</v>
      </c>
      <c r="M13" s="14">
        <f t="shared" si="6"/>
        <v>4.7820064098886057</v>
      </c>
      <c r="N13" s="14">
        <f t="shared" si="7"/>
        <v>0.49359926160760864</v>
      </c>
      <c r="Q13" s="18"/>
      <c r="R13" s="17"/>
      <c r="S13" s="13"/>
      <c r="T13" s="13"/>
      <c r="U13" s="13"/>
    </row>
    <row r="14" spans="1:21" ht="14.1" customHeight="1" x14ac:dyDescent="0.25">
      <c r="A14" s="1" t="s">
        <v>103</v>
      </c>
      <c r="B14" s="2">
        <v>18921</v>
      </c>
      <c r="C14" s="2">
        <v>16853</v>
      </c>
      <c r="D14" s="2">
        <v>2068</v>
      </c>
      <c r="E14" s="14">
        <f t="shared" si="2"/>
        <v>12.113161163109307</v>
      </c>
      <c r="F14" s="14">
        <f t="shared" si="3"/>
        <v>11.959946633359827</v>
      </c>
      <c r="G14" s="14">
        <f t="shared" si="4"/>
        <v>13.525179856115107</v>
      </c>
      <c r="I14" s="2">
        <v>585959</v>
      </c>
      <c r="J14" s="2">
        <v>292920</v>
      </c>
      <c r="K14" s="2">
        <v>293039</v>
      </c>
      <c r="L14" s="14">
        <f t="shared" si="5"/>
        <v>3.2290655148227096</v>
      </c>
      <c r="M14" s="14">
        <f t="shared" si="6"/>
        <v>5.7534480404205928</v>
      </c>
      <c r="N14" s="14">
        <f t="shared" si="7"/>
        <v>0.70570811393705279</v>
      </c>
      <c r="Q14" s="18"/>
      <c r="R14" s="17"/>
      <c r="S14" s="13"/>
      <c r="T14" s="13"/>
      <c r="U14" s="13"/>
    </row>
    <row r="15" spans="1:21" ht="14.1" customHeight="1" x14ac:dyDescent="0.25">
      <c r="A15" s="1" t="s">
        <v>37</v>
      </c>
      <c r="B15" s="2">
        <v>14475</v>
      </c>
      <c r="C15" s="2">
        <v>12969</v>
      </c>
      <c r="D15" s="2">
        <v>1506</v>
      </c>
      <c r="E15" s="14">
        <f t="shared" si="2"/>
        <v>9.2668467753293804</v>
      </c>
      <c r="F15" s="14">
        <f t="shared" si="3"/>
        <v>9.2036164414670143</v>
      </c>
      <c r="G15" s="14">
        <f t="shared" si="4"/>
        <v>9.849574885546108</v>
      </c>
      <c r="I15" s="2">
        <v>494049</v>
      </c>
      <c r="J15" s="2">
        <v>245738</v>
      </c>
      <c r="K15" s="2">
        <v>248311</v>
      </c>
      <c r="L15" s="14">
        <f t="shared" si="5"/>
        <v>2.9298713285524309</v>
      </c>
      <c r="M15" s="14">
        <f t="shared" si="6"/>
        <v>5.2775720482790618</v>
      </c>
      <c r="N15" s="14">
        <f t="shared" si="7"/>
        <v>0.6064974970903424</v>
      </c>
      <c r="Q15" s="18"/>
      <c r="R15" s="17"/>
      <c r="S15" s="13"/>
      <c r="T15" s="13"/>
      <c r="U15" s="13"/>
    </row>
    <row r="16" spans="1:21" ht="14.1" customHeight="1" x14ac:dyDescent="0.25">
      <c r="A16" s="1" t="s">
        <v>48</v>
      </c>
      <c r="B16" s="2">
        <v>23554</v>
      </c>
      <c r="C16" s="2">
        <v>21081</v>
      </c>
      <c r="D16" s="2">
        <v>2473</v>
      </c>
      <c r="E16" s="14">
        <f t="shared" si="2"/>
        <v>15.079192327883126</v>
      </c>
      <c r="F16" s="14">
        <f t="shared" si="3"/>
        <v>14.960400817531509</v>
      </c>
      <c r="G16" s="14">
        <f t="shared" si="4"/>
        <v>16.173969914977111</v>
      </c>
      <c r="I16" s="2">
        <v>723175</v>
      </c>
      <c r="J16" s="2">
        <v>362670</v>
      </c>
      <c r="K16" s="2">
        <v>360505</v>
      </c>
      <c r="L16" s="14">
        <f t="shared" si="5"/>
        <v>3.2570263076018944</v>
      </c>
      <c r="M16" s="14">
        <f t="shared" si="6"/>
        <v>5.8127223095375964</v>
      </c>
      <c r="N16" s="14">
        <f t="shared" si="7"/>
        <v>0.68598216390896105</v>
      </c>
      <c r="Q16" s="18"/>
      <c r="R16" s="17"/>
      <c r="S16" s="13"/>
      <c r="T16" s="13"/>
      <c r="U16" s="13"/>
    </row>
    <row r="17" spans="1:21" ht="14.1" customHeight="1" x14ac:dyDescent="0.25">
      <c r="A17" s="1" t="s">
        <v>24</v>
      </c>
      <c r="B17" s="2">
        <v>25141</v>
      </c>
      <c r="C17" s="2">
        <v>22677</v>
      </c>
      <c r="D17" s="2">
        <v>2464</v>
      </c>
      <c r="E17" s="14">
        <f t="shared" si="2"/>
        <v>16.095184440660169</v>
      </c>
      <c r="F17" s="14">
        <f t="shared" si="3"/>
        <v>16.093022595662543</v>
      </c>
      <c r="G17" s="14">
        <f t="shared" si="4"/>
        <v>16.115107913669064</v>
      </c>
      <c r="I17" s="2">
        <v>875084</v>
      </c>
      <c r="J17" s="2">
        <v>436321</v>
      </c>
      <c r="K17" s="2">
        <v>438763</v>
      </c>
      <c r="L17" s="14">
        <f t="shared" si="5"/>
        <v>2.8729813366488246</v>
      </c>
      <c r="M17" s="14">
        <f t="shared" si="6"/>
        <v>5.1973203215064139</v>
      </c>
      <c r="N17" s="14">
        <f t="shared" si="7"/>
        <v>0.56157880222352385</v>
      </c>
      <c r="Q17" s="18"/>
      <c r="R17" s="17"/>
      <c r="S17" s="13"/>
      <c r="T17" s="13"/>
      <c r="U17" s="13"/>
    </row>
    <row r="18" spans="1:21" ht="14.1" customHeight="1" x14ac:dyDescent="0.2">
      <c r="A18" s="1" t="s">
        <v>116</v>
      </c>
      <c r="B18" s="2">
        <v>65</v>
      </c>
      <c r="C18" s="2">
        <v>58</v>
      </c>
      <c r="D18" s="2">
        <v>7</v>
      </c>
      <c r="E18" s="14">
        <f t="shared" si="2"/>
        <v>4.161278344707494E-2</v>
      </c>
      <c r="F18" s="14">
        <f t="shared" si="3"/>
        <v>4.1160440558646531E-2</v>
      </c>
      <c r="G18" s="14">
        <f t="shared" si="4"/>
        <v>4.5781556572923481E-2</v>
      </c>
      <c r="I18" s="2"/>
      <c r="J18" s="2"/>
      <c r="K18" s="2"/>
      <c r="L18" s="14"/>
      <c r="M18" s="14"/>
      <c r="N18" s="14"/>
    </row>
  </sheetData>
  <mergeCells count="14">
    <mergeCell ref="B5:D5"/>
    <mergeCell ref="I5:K5"/>
    <mergeCell ref="E5:G5"/>
    <mergeCell ref="L5:N5"/>
    <mergeCell ref="E3:E4"/>
    <mergeCell ref="I3:I4"/>
    <mergeCell ref="J3:K3"/>
    <mergeCell ref="F3:G3"/>
    <mergeCell ref="L3:L4"/>
    <mergeCell ref="M3:N3"/>
    <mergeCell ref="A3:A4"/>
    <mergeCell ref="B3:B4"/>
    <mergeCell ref="C3:D3"/>
    <mergeCell ref="A1:D1"/>
  </mergeCells>
  <pageMargins left="0.05" right="0.0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sqref="A1:F1"/>
    </sheetView>
  </sheetViews>
  <sheetFormatPr defaultColWidth="11.42578125" defaultRowHeight="12" customHeight="1" x14ac:dyDescent="0.2"/>
  <cols>
    <col min="1" max="1" width="15.7109375" style="21" customWidth="1"/>
    <col min="2" max="2" width="8" style="21" bestFit="1" customWidth="1"/>
    <col min="3" max="3" width="7" style="21" bestFit="1" customWidth="1"/>
    <col min="4" max="16384" width="11.42578125" style="21"/>
  </cols>
  <sheetData>
    <row r="1" spans="1:6" ht="15.75" customHeight="1" x14ac:dyDescent="0.25">
      <c r="A1" s="19" t="s">
        <v>146</v>
      </c>
      <c r="B1" s="20"/>
      <c r="C1" s="20"/>
      <c r="D1" s="20"/>
      <c r="E1" s="20"/>
      <c r="F1" s="20"/>
    </row>
    <row r="4" spans="1:6" ht="14.1" customHeight="1" x14ac:dyDescent="0.2">
      <c r="A4" s="22" t="s">
        <v>128</v>
      </c>
      <c r="B4" s="23" t="s">
        <v>124</v>
      </c>
      <c r="C4" s="23"/>
    </row>
    <row r="5" spans="1:6" ht="14.1" customHeight="1" x14ac:dyDescent="0.2">
      <c r="A5" s="22"/>
      <c r="B5" s="24" t="s">
        <v>120</v>
      </c>
      <c r="C5" s="24" t="s">
        <v>121</v>
      </c>
    </row>
    <row r="6" spans="1:6" ht="14.1" customHeight="1" x14ac:dyDescent="0.2">
      <c r="A6" s="22"/>
      <c r="B6" s="24"/>
      <c r="C6" s="24"/>
    </row>
    <row r="7" spans="1:6" ht="14.1" customHeight="1" x14ac:dyDescent="0.2">
      <c r="A7" s="25" t="s">
        <v>127</v>
      </c>
      <c r="B7" s="26">
        <v>140912</v>
      </c>
      <c r="C7" s="26">
        <v>15290</v>
      </c>
    </row>
    <row r="8" spans="1:6" ht="14.1" customHeight="1" x14ac:dyDescent="0.2">
      <c r="A8" s="25" t="s">
        <v>129</v>
      </c>
      <c r="B8" s="26">
        <v>4733</v>
      </c>
      <c r="C8" s="26">
        <v>501</v>
      </c>
    </row>
    <row r="9" spans="1:6" ht="14.1" customHeight="1" x14ac:dyDescent="0.2">
      <c r="A9" s="25" t="s">
        <v>130</v>
      </c>
      <c r="B9" s="26">
        <v>6876</v>
      </c>
      <c r="C9" s="26">
        <v>678</v>
      </c>
    </row>
    <row r="10" spans="1:6" ht="14.1" customHeight="1" x14ac:dyDescent="0.2">
      <c r="A10" s="25" t="s">
        <v>131</v>
      </c>
      <c r="B10" s="26">
        <v>7055</v>
      </c>
      <c r="C10" s="26">
        <v>714</v>
      </c>
    </row>
    <row r="11" spans="1:6" ht="14.1" customHeight="1" x14ac:dyDescent="0.2">
      <c r="A11" s="25" t="s">
        <v>132</v>
      </c>
      <c r="B11" s="26">
        <v>9448</v>
      </c>
      <c r="C11" s="26">
        <v>1102</v>
      </c>
    </row>
    <row r="12" spans="1:6" ht="14.1" customHeight="1" x14ac:dyDescent="0.2">
      <c r="A12" s="25" t="s">
        <v>133</v>
      </c>
      <c r="B12" s="26">
        <v>13245</v>
      </c>
      <c r="C12" s="26">
        <v>1818</v>
      </c>
    </row>
    <row r="13" spans="1:6" ht="14.1" customHeight="1" x14ac:dyDescent="0.2">
      <c r="A13" s="25" t="s">
        <v>134</v>
      </c>
      <c r="B13" s="26">
        <v>16336</v>
      </c>
      <c r="C13" s="26">
        <v>2226</v>
      </c>
    </row>
    <row r="14" spans="1:6" ht="14.1" customHeight="1" x14ac:dyDescent="0.2">
      <c r="A14" s="25" t="s">
        <v>135</v>
      </c>
      <c r="B14" s="26">
        <v>22781</v>
      </c>
      <c r="C14" s="26">
        <v>3252</v>
      </c>
    </row>
    <row r="15" spans="1:6" ht="14.1" customHeight="1" x14ac:dyDescent="0.2">
      <c r="A15" s="25" t="s">
        <v>136</v>
      </c>
      <c r="B15" s="26">
        <v>22354</v>
      </c>
      <c r="C15" s="26">
        <v>2598</v>
      </c>
    </row>
    <row r="16" spans="1:6" ht="14.1" customHeight="1" x14ac:dyDescent="0.2">
      <c r="A16" s="25" t="s">
        <v>137</v>
      </c>
      <c r="B16" s="26">
        <v>16005</v>
      </c>
      <c r="C16" s="26">
        <v>1245</v>
      </c>
    </row>
    <row r="17" spans="1:3" ht="14.1" customHeight="1" x14ac:dyDescent="0.2">
      <c r="A17" s="25" t="s">
        <v>138</v>
      </c>
      <c r="B17" s="26">
        <v>10255</v>
      </c>
      <c r="C17" s="26">
        <v>599</v>
      </c>
    </row>
    <row r="18" spans="1:3" ht="14.1" customHeight="1" x14ac:dyDescent="0.2">
      <c r="A18" s="25" t="s">
        <v>139</v>
      </c>
      <c r="B18" s="26">
        <v>7070</v>
      </c>
      <c r="C18" s="26">
        <v>327</v>
      </c>
    </row>
    <row r="19" spans="1:3" ht="14.1" customHeight="1" x14ac:dyDescent="0.2">
      <c r="A19" s="25" t="s">
        <v>140</v>
      </c>
      <c r="B19" s="26">
        <v>4754</v>
      </c>
      <c r="C19" s="26">
        <v>230</v>
      </c>
    </row>
    <row r="20" spans="1:3" ht="12" customHeight="1" x14ac:dyDescent="0.2">
      <c r="A20" s="25"/>
      <c r="B20" s="26"/>
      <c r="C20" s="26"/>
    </row>
    <row r="21" spans="1:3" ht="12" customHeight="1" x14ac:dyDescent="0.2">
      <c r="A21" s="25" t="s">
        <v>141</v>
      </c>
      <c r="B21" s="27">
        <v>52</v>
      </c>
      <c r="C21" s="27">
        <v>50</v>
      </c>
    </row>
  </sheetData>
  <mergeCells count="3">
    <mergeCell ref="A1:F1"/>
    <mergeCell ref="A4:A6"/>
    <mergeCell ref="B4:C4"/>
  </mergeCells>
  <pageMargins left="0.05" right="0.0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MC geografi 2017</vt:lpstr>
      <vt:lpstr>Kommuner</vt:lpstr>
      <vt:lpstr>Regioner</vt:lpstr>
      <vt:lpstr>Landsdele</vt:lpstr>
      <vt:lpstr>Alder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SDA</dc:creator>
  <cp:lastModifiedBy>Søren Dalbro</cp:lastModifiedBy>
  <cp:revision>1</cp:revision>
  <dcterms:created xsi:type="dcterms:W3CDTF">2017-05-05T12:16:20Z</dcterms:created>
  <dcterms:modified xsi:type="dcterms:W3CDTF">2017-05-08T09:21:33Z</dcterms:modified>
</cp:coreProperties>
</file>