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_2006">#REF!</definedName>
    <definedName name="_px5356">#REF!</definedName>
    <definedName name="_px5357">#REF!</definedName>
  </definedNames>
  <calcPr calcId="145621"/>
</workbook>
</file>

<file path=xl/calcChain.xml><?xml version="1.0" encoding="utf-8"?>
<calcChain xmlns="http://schemas.openxmlformats.org/spreadsheetml/2006/main">
  <c r="L42" i="4" l="1"/>
</calcChain>
</file>

<file path=xl/sharedStrings.xml><?xml version="1.0" encoding="utf-8"?>
<sst xmlns="http://schemas.openxmlformats.org/spreadsheetml/2006/main" count="56" uniqueCount="45">
  <si>
    <t>Udenrigshandel med varer</t>
  </si>
  <si>
    <t xml:space="preserve">Danmarks eksport og import opgøres for flere end 9.500 varer og 200 lande og både i værdier og mæng­der. Eksport og import betyder som hoved­regel, at varen passerer den danske grænse. Undta­gelser er fx handel med skibe og fly eller elektricitet og naturgas, som opgøres anderledes.  </t>
  </si>
  <si>
    <t>Tre fjerdedele af Danmarks eksport er industri­produk­ter, hvoraf vindmøller, lægemidler og for­arbej­dede fødevarer er nogle af de største vare­grupper. I im­por­ten er personbiler, medicin og com­putere blandt de største varegrupper. Handel med olie er meget vigtig for udenrigshandlen. Siden mid­ten af 1990’er­ne har Danmark været nettoekspor­tør af olie.</t>
  </si>
  <si>
    <t xml:space="preserve">Danmarks udenrigshandel er koncentreret på nogle få lande. De ti største eksportmarkeder aftog i 2013 ca. to tredjedele af den samlede vareeksport, mens </t>
  </si>
  <si>
    <t>Udenrigshandel med tjenester</t>
  </si>
  <si>
    <t>Handlen med tjenester har fået stadig større betyd­ning de seneste 20 år. I 1990 udgjorde ekspor­ten af tjenester 24 pct. af den samlede eksport af varer og tjenester, mens andelen i 2013 var steget til 39 pct. Sø­transport er den vigtigste tjenestehan­delsaktivitet og udgør over halvdelen af Danmarks tjenesteeksport.</t>
  </si>
  <si>
    <t>Betalingsbalance</t>
  </si>
  <si>
    <t>Betalingsbalancen sammenfatter Danmarks sam­lede økonomiske trans­ak­tioner med udlandet. For­uden vare- og tjenestehandlen indgår løn- og formue­ind­komst samt overførsler (fx ulandshjælp og EU-over­førsler) i opgørelsen af betalings­balancen. Bortset fra 1998 har Danmark haft overskud på betalings­balan­cens løbende poster siden 1990. Se mere på side 16. Både de aktuelle og historiske opgørelser af beta­lings­­balancen bliver justeret i efteråret 2014 pga. opdaterede metoder, læs mere på s. 100.</t>
  </si>
  <si>
    <t xml:space="preserve">Der er enkelte forskelle mel­lem udenrigshandlens og betalingsbalance­ns opgørelse af varehandlen: I beta­lings­­balancen suppleres udenrigs­han­dlen med skibes bunkring (dvs. køb af brændstof) i udenlandske havne, og der korrigeres for repara­tioner og returvarer. Endvi­de­re flyttes trans­port- og for­sik­rings­­udgifter fra vare­hand­len til tjeneste­hand­len.  </t>
  </si>
  <si>
    <r>
      <t xml:space="preserve">næsten tre fjerdele af vareimporten var koncentreret på ti lande. </t>
    </r>
    <r>
      <rPr>
        <i/>
        <sz val="10"/>
        <color theme="1"/>
        <rFont val="Arial"/>
        <family val="2"/>
      </rPr>
      <t>Handelsbalancen</t>
    </r>
    <r>
      <rPr>
        <sz val="10"/>
        <color theme="1"/>
        <rFont val="Arial"/>
        <family val="2"/>
      </rPr>
      <t xml:space="preserve"> opgøres som værdien af vare­eks­porten fratrukket værdien af vareimporten. Dan­mark har haft overskud på handelsbalancen siden 1987. </t>
    </r>
  </si>
  <si>
    <r>
      <t xml:space="preserve">Statistikken over </t>
    </r>
    <r>
      <rPr>
        <i/>
        <sz val="10"/>
        <color theme="1"/>
        <rFont val="Arial"/>
        <family val="2"/>
      </rPr>
      <t>udenrigshandel med tjenester</t>
    </r>
    <r>
      <rPr>
        <sz val="10"/>
        <color theme="1"/>
        <rFont val="Arial"/>
        <family val="2"/>
      </rPr>
      <t xml:space="preserve"> opgør Danmarks eksport og import fordelt på lande og tjene­stekategorier. Tjenester omfatter alt, som ikke er hånd­gribelige varer, dvs. fx transporttjenester.</t>
    </r>
  </si>
  <si>
    <t>Udenrigshandel med varer og tjenester</t>
  </si>
  <si>
    <t>Milliarder kroner</t>
  </si>
  <si>
    <t>Eksport af tjenester</t>
  </si>
  <si>
    <t>Eksport af varer</t>
  </si>
  <si>
    <t>Import af tjenester</t>
  </si>
  <si>
    <t>Import af varer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</si>
  <si>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</si>
  <si>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</si>
  <si>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</si>
  <si>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</si>
  <si>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</si>
  <si>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</si>
  <si>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</si>
  <si>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</si>
  <si>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</si>
  <si>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</si>
  <si>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</si>
  <si>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</si>
  <si>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</si>
  <si>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</si>
  <si>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</si>
  <si>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Importen af varer</t>
  </si>
  <si>
    <t>Eksporten af varer</t>
  </si>
  <si>
    <t>Procent</t>
  </si>
  <si>
    <t>Tyskland</t>
  </si>
  <si>
    <t>Storbritannien</t>
  </si>
  <si>
    <t xml:space="preserve">      Sverige</t>
  </si>
  <si>
    <t>Øvrige
    EU-lande</t>
  </si>
  <si>
    <t>Norge</t>
  </si>
  <si>
    <t>Kina</t>
  </si>
  <si>
    <t xml:space="preserve">  USA</t>
  </si>
  <si>
    <t xml:space="preserve">        Øvrige
        lande</t>
  </si>
  <si>
    <t>EU-lande</t>
  </si>
  <si>
    <t>Andre markeder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</si>
</sst>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1" applyFont="1"/>
    <xf numFmtId="0" fontId="5" fillId="0" borderId="0" xfId="1" applyFont="1"/>
    <xf numFmtId="0" fontId="4" fillId="0" borderId="0" xfId="1"/>
    <xf numFmtId="0" fontId="6" fillId="0" borderId="0" xfId="1" applyFont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1" fontId="4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left" wrapText="1"/>
    </xf>
    <xf numFmtId="0" fontId="4" fillId="2" borderId="0" xfId="1" applyFont="1" applyFill="1"/>
    <xf numFmtId="164" fontId="4" fillId="2" borderId="1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164" fontId="4" fillId="2" borderId="0" xfId="1" applyNumberFormat="1" applyFont="1" applyFill="1" applyBorder="1"/>
    <xf numFmtId="0" fontId="4" fillId="2" borderId="0" xfId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wrapText="1"/>
    </xf>
    <xf numFmtId="2" fontId="4" fillId="2" borderId="0" xfId="1" applyNumberFormat="1" applyFont="1" applyFill="1"/>
    <xf numFmtId="0" fontId="4" fillId="2" borderId="0" xfId="1" applyFont="1" applyFill="1" applyBorder="1"/>
    <xf numFmtId="2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768750000000001E-2"/>
          <c:y val="2.1831250000000003E-2"/>
          <c:w val="0.96359221528335426"/>
          <c:h val="0.96778514076859623"/>
        </c:manualLayout>
      </c:layout>
      <c:doughnutChart>
        <c:varyColors val="1"/>
        <c:ser>
          <c:idx val="0"/>
          <c:order val="0"/>
          <c:tx>
            <c:strRef>
              <c:f>Figurdata!$A$38:$H$38</c:f>
              <c:strCache>
                <c:ptCount val="1"/>
                <c:pt idx="0">
                  <c:v>Tyskland Storbritannien       Sverige Øvrige
    EU-lande Norge Kina   USA         Øvrige
        lande</c:v>
                </c:pt>
              </c:strCache>
            </c:strRef>
          </c:tx>
          <c:spPr>
            <a:solidFill>
              <a:srgbClr val="E293B1"/>
            </a:solidFill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DEAEAB"/>
              </a:solidFill>
              <a:ln w="254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CF8685"/>
              </a:solidFill>
              <a:ln w="25400">
                <a:solidFill>
                  <a:schemeClr val="bg1"/>
                </a:solidFill>
              </a:ln>
            </c:spPr>
          </c:dPt>
          <c:cat>
            <c:multiLvlStrRef>
              <c:f>#REF!</c:f>
            </c:multiLvlStrRef>
          </c:cat>
          <c:val>
            <c:numRef>
              <c:f>Figurdata!$A$39:$H$39</c:f>
              <c:numCache>
                <c:formatCode>0.0</c:formatCode>
                <c:ptCount val="8"/>
                <c:pt idx="0">
                  <c:v>20.550686778854182</c:v>
                </c:pt>
                <c:pt idx="1">
                  <c:v>5.2133503790086104</c:v>
                </c:pt>
                <c:pt idx="2">
                  <c:v>12.775793735994089</c:v>
                </c:pt>
                <c:pt idx="3">
                  <c:v>31.055534039776926</c:v>
                </c:pt>
                <c:pt idx="4">
                  <c:v>5.8012994262769881</c:v>
                </c:pt>
                <c:pt idx="5">
                  <c:v>6.7648036048512328</c:v>
                </c:pt>
                <c:pt idx="6">
                  <c:v>2.3852036339203901</c:v>
                </c:pt>
                <c:pt idx="7">
                  <c:v>15.453328401317574</c:v>
                </c:pt>
              </c:numCache>
            </c:numRef>
          </c:val>
        </c:ser>
        <c:ser>
          <c:idx val="1"/>
          <c:order val="1"/>
          <c:spPr>
            <a:solidFill>
              <a:srgbClr val="8B0C20"/>
            </a:solidFill>
            <a:ln w="127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A1343A"/>
              </a:solidFill>
              <a:ln w="25400">
                <a:solidFill>
                  <a:schemeClr val="bg1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B0C20"/>
              </a:solidFill>
              <a:ln w="25400">
                <a:solidFill>
                  <a:schemeClr val="bg1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solidFill>
            <a:schemeClr val="bg1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48611111111113E-2"/>
          <c:y val="3.5277777777777776E-2"/>
          <c:w val="0.95149305555555552"/>
          <c:h val="0.95149305555555552"/>
        </c:manualLayout>
      </c:layout>
      <c:doughnutChart>
        <c:varyColors val="1"/>
        <c:ser>
          <c:idx val="0"/>
          <c:order val="0"/>
          <c:tx>
            <c:strRef>
              <c:f>Figurdata!$K$38:$R$38</c:f>
              <c:strCache>
                <c:ptCount val="1"/>
                <c:pt idx="0">
                  <c:v>Tyskland Storbritannien       Sverige Øvrige
    EU-lande Norge Kina   USA         Øvrige
        lande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D4D1E4"/>
              </a:solidFill>
              <a:ln w="254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B3A8C8"/>
              </a:solidFill>
              <a:ln w="25400">
                <a:solidFill>
                  <a:schemeClr val="bg1"/>
                </a:solidFill>
              </a:ln>
            </c:spPr>
          </c:dPt>
          <c:cat>
            <c:strRef>
              <c:f>Figurdata!$K$41:$L$41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Figurdata!$K$39:$R$39</c:f>
              <c:numCache>
                <c:formatCode>0.0</c:formatCode>
                <c:ptCount val="8"/>
                <c:pt idx="0">
                  <c:v>16.464219782447966</c:v>
                </c:pt>
                <c:pt idx="1">
                  <c:v>8.5676780037187328</c:v>
                </c:pt>
                <c:pt idx="2">
                  <c:v>12.07840076066312</c:v>
                </c:pt>
                <c:pt idx="3">
                  <c:v>25.095049661566321</c:v>
                </c:pt>
                <c:pt idx="4">
                  <c:v>6.8137648433821862</c:v>
                </c:pt>
                <c:pt idx="5">
                  <c:v>3.1081534629854595</c:v>
                </c:pt>
                <c:pt idx="6">
                  <c:v>7.0114894440572479</c:v>
                </c:pt>
                <c:pt idx="7">
                  <c:v>20.861244041178967</c:v>
                </c:pt>
              </c:numCache>
            </c:numRef>
          </c:val>
        </c:ser>
        <c:ser>
          <c:idx val="1"/>
          <c:order val="1"/>
          <c:spPr>
            <a:solidFill>
              <a:srgbClr val="6A537A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24782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442668"/>
              </a:solidFill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Figurdata!$K$41:$L$41</c:f>
              <c:strCache>
                <c:ptCount val="2"/>
                <c:pt idx="0">
                  <c:v>EU-lande</c:v>
                </c:pt>
                <c:pt idx="1">
                  <c:v>Andre markeder</c:v>
                </c:pt>
              </c:strCache>
            </c:strRef>
          </c:cat>
          <c:val>
            <c:numRef>
              <c:f>Eksporten!#REF!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solidFill>
            <a:schemeClr val="bg1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522458628841605E-2"/>
          <c:y val="5.4000000000000013E-2"/>
          <c:w val="0.77164007092198583"/>
          <c:h val="0.86595357142857143"/>
        </c:manualLayout>
      </c:layout>
      <c:lineChart>
        <c:grouping val="standard"/>
        <c:varyColors val="0"/>
        <c:ser>
          <c:idx val="3"/>
          <c:order val="0"/>
          <c:tx>
            <c:strRef>
              <c:f>Figurdata!$B$4</c:f>
              <c:strCache>
                <c:ptCount val="1"/>
                <c:pt idx="0">
                  <c:v>Eksport af tjenester</c:v>
                </c:pt>
              </c:strCache>
            </c:strRef>
          </c:tx>
          <c:spPr>
            <a:ln w="22225">
              <a:solidFill>
                <a:srgbClr val="442668"/>
              </a:solidFill>
              <a:prstDash val="solid"/>
            </a:ln>
          </c:spPr>
          <c:marker>
            <c:symbol val="none"/>
          </c:marker>
          <c:cat>
            <c:strRef>
              <c:f>Figurdata!$A$18:$A$28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Figurdata!$B$18:$B$28</c:f>
              <c:numCache>
                <c:formatCode>0</c:formatCode>
                <c:ptCount val="11"/>
                <c:pt idx="0">
                  <c:v>206.49100000000001</c:v>
                </c:pt>
                <c:pt idx="1">
                  <c:v>218.91</c:v>
                </c:pt>
                <c:pt idx="2">
                  <c:v>260.48399999999998</c:v>
                </c:pt>
                <c:pt idx="3">
                  <c:v>310.202</c:v>
                </c:pt>
                <c:pt idx="4">
                  <c:v>334.18299999999999</c:v>
                </c:pt>
                <c:pt idx="5">
                  <c:v>369.98099999999999</c:v>
                </c:pt>
                <c:pt idx="6">
                  <c:v>300.68599999999998</c:v>
                </c:pt>
                <c:pt idx="7">
                  <c:v>344.56</c:v>
                </c:pt>
                <c:pt idx="8">
                  <c:v>356.71600000000001</c:v>
                </c:pt>
                <c:pt idx="9">
                  <c:v>382.54399999999998</c:v>
                </c:pt>
                <c:pt idx="10">
                  <c:v>394.28800000000001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Figurdata!$C$4</c:f>
              <c:strCache>
                <c:ptCount val="1"/>
                <c:pt idx="0">
                  <c:v>Eksport af varer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Figurdata!$A$18:$A$28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Figurdata!$C$18:$C$28</c:f>
              <c:numCache>
                <c:formatCode>0</c:formatCode>
                <c:ptCount val="11"/>
                <c:pt idx="0">
                  <c:v>425.35700000000003</c:v>
                </c:pt>
                <c:pt idx="1">
                  <c:v>445.93</c:v>
                </c:pt>
                <c:pt idx="2">
                  <c:v>495.19</c:v>
                </c:pt>
                <c:pt idx="3">
                  <c:v>538.97699999999998</c:v>
                </c:pt>
                <c:pt idx="4">
                  <c:v>547.86599999999999</c:v>
                </c:pt>
                <c:pt idx="5">
                  <c:v>582.96500000000003</c:v>
                </c:pt>
                <c:pt idx="6">
                  <c:v>486.62599999999998</c:v>
                </c:pt>
                <c:pt idx="7">
                  <c:v>534.11800000000005</c:v>
                </c:pt>
                <c:pt idx="8">
                  <c:v>596.82100000000003</c:v>
                </c:pt>
                <c:pt idx="9">
                  <c:v>610.697</c:v>
                </c:pt>
                <c:pt idx="10">
                  <c:v>621.61199999999997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Figurdata!$D$4</c:f>
              <c:strCache>
                <c:ptCount val="1"/>
                <c:pt idx="0">
                  <c:v>Import af tjenester</c:v>
                </c:pt>
              </c:strCache>
            </c:strRef>
          </c:tx>
          <c:spPr>
            <a:ln w="22225">
              <a:solidFill>
                <a:srgbClr val="AB9FC2"/>
              </a:solidFill>
              <a:prstDash val="solid"/>
            </a:ln>
          </c:spPr>
          <c:marker>
            <c:symbol val="none"/>
          </c:marker>
          <c:cat>
            <c:strRef>
              <c:f>Figurdata!$A$18:$A$28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Figurdata!$D$18:$D$28</c:f>
              <c:numCache>
                <c:formatCode>0</c:formatCode>
                <c:ptCount val="11"/>
                <c:pt idx="0">
                  <c:v>183.26</c:v>
                </c:pt>
                <c:pt idx="1">
                  <c:v>199.06700000000001</c:v>
                </c:pt>
                <c:pt idx="2">
                  <c:v>222.16900000000001</c:v>
                </c:pt>
                <c:pt idx="3">
                  <c:v>268.238</c:v>
                </c:pt>
                <c:pt idx="4">
                  <c:v>293.83499999999998</c:v>
                </c:pt>
                <c:pt idx="5">
                  <c:v>317.92399999999998</c:v>
                </c:pt>
                <c:pt idx="6">
                  <c:v>279.892</c:v>
                </c:pt>
                <c:pt idx="7">
                  <c:v>294.21499999999997</c:v>
                </c:pt>
                <c:pt idx="8">
                  <c:v>314.57799999999997</c:v>
                </c:pt>
                <c:pt idx="9">
                  <c:v>337.05200000000002</c:v>
                </c:pt>
                <c:pt idx="10">
                  <c:v>335.76100000000002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Figurdata!$E$4</c:f>
              <c:strCache>
                <c:ptCount val="1"/>
                <c:pt idx="0">
                  <c:v>Import af varer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strRef>
              <c:f>Figurdata!$A$18:$A$28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Figurdata!$E$18:$E$28</c:f>
              <c:numCache>
                <c:formatCode>0</c:formatCode>
                <c:ptCount val="11"/>
                <c:pt idx="0">
                  <c:v>359.43400000000003</c:v>
                </c:pt>
                <c:pt idx="1">
                  <c:v>391.404</c:v>
                </c:pt>
                <c:pt idx="2">
                  <c:v>451.27699999999999</c:v>
                </c:pt>
                <c:pt idx="3">
                  <c:v>520.78300000000002</c:v>
                </c:pt>
                <c:pt idx="4">
                  <c:v>545.72400000000005</c:v>
                </c:pt>
                <c:pt idx="5">
                  <c:v>578.76199999999994</c:v>
                </c:pt>
                <c:pt idx="6">
                  <c:v>439.274</c:v>
                </c:pt>
                <c:pt idx="7">
                  <c:v>482.84300000000002</c:v>
                </c:pt>
                <c:pt idx="8">
                  <c:v>542.42100000000005</c:v>
                </c:pt>
                <c:pt idx="9">
                  <c:v>561.32500000000005</c:v>
                </c:pt>
                <c:pt idx="10">
                  <c:v>571.65800000000002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0864"/>
        <c:axId val="124826752"/>
      </c:lineChart>
      <c:catAx>
        <c:axId val="12482086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crossAx val="124826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4826752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24820864"/>
        <c:crosses val="autoZero"/>
        <c:crossBetween val="midCat"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14701536643031"/>
          <c:y val="0.22951428571428573"/>
          <c:w val="0.1665941193853428"/>
          <c:h val="0.425058730158730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604631</xdr:colOff>
      <xdr:row>43</xdr:row>
      <xdr:rowOff>33131</xdr:rowOff>
    </xdr:from>
    <xdr:to>
      <xdr:col>5</xdr:col>
      <xdr:colOff>10905</xdr:colOff>
      <xdr:row>60</xdr:row>
      <xdr:rowOff>160406</xdr:rowOff>
    </xdr:to>
    <xdr:graphicFrame macro="">
      <xdr:nvGraphicFramePr>
        <xdr:cNvPr id="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44</xdr:row>
      <xdr:rowOff>0</xdr:rowOff>
    </xdr:from>
    <xdr:to>
      <xdr:col>15</xdr:col>
      <xdr:colOff>441600</xdr:colOff>
      <xdr:row>61</xdr:row>
      <xdr:rowOff>127275</xdr:rowOff>
    </xdr:to>
    <xdr:graphicFrame macro="">
      <xdr:nvGraphicFramePr>
        <xdr:cNvPr id="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17</xdr:col>
      <xdr:colOff>62400</xdr:colOff>
      <xdr:row>23</xdr:row>
      <xdr:rowOff>54975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0.17554</cdr:x>
      <cdr:y>0.15156</cdr:y>
    </cdr:to>
    <cdr:sp macro="" textlink="#REF!">
      <cdr:nvSpPr>
        <cdr:cNvPr id="9625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0" y="0"/>
          <a:ext cx="505556" cy="436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90F6880-55E7-451E-B429-867FB5F95B92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Andre markeder 
30,4 pct.</a:t>
          </a:fld>
          <a:endParaRPr lang="da-DK" sz="700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0.83758</cdr:x>
      <cdr:y>0.85814</cdr:y>
    </cdr:from>
    <cdr:to>
      <cdr:x>0.98484</cdr:x>
      <cdr:y>0.98439</cdr:y>
    </cdr:to>
    <cdr:sp macro="" textlink="#REF!">
      <cdr:nvSpPr>
        <cdr:cNvPr id="9625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826187" y="2162521"/>
          <a:ext cx="506498" cy="31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485B6E-C41D-4FC4-A5EF-F76E6547E4A0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EU-lande 
 69,6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0.53504</cdr:x>
      <cdr:y>0.19545</cdr:y>
    </cdr:from>
    <cdr:to>
      <cdr:x>0.77245</cdr:x>
      <cdr:y>0.30959</cdr:y>
    </cdr:to>
    <cdr:sp macro="" textlink="#REF!">
      <cdr:nvSpPr>
        <cdr:cNvPr id="152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0926" y="562886"/>
          <a:ext cx="683741" cy="328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7821CAA-A584-4BCA-9F49-D0279EDE9251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Tyskland
      20,6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0.69514</cdr:x>
      <cdr:y>0.42481</cdr:y>
    </cdr:from>
    <cdr:to>
      <cdr:x>0.8987</cdr:x>
      <cdr:y>0.53435</cdr:y>
    </cdr:to>
    <cdr:sp macro="" textlink="#REF!">
      <cdr:nvSpPr>
        <cdr:cNvPr id="1525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013" y="1223467"/>
          <a:ext cx="586253" cy="315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7F0E23A-C629-4D2B-BABC-363B2B05AEC9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Storbritannien
5,2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0.70499</cdr:x>
      <cdr:y>0.56732</cdr:y>
    </cdr:from>
    <cdr:to>
      <cdr:x>0.83414</cdr:x>
      <cdr:y>0.68701</cdr:y>
    </cdr:to>
    <cdr:sp macro="" textlink="#REF!">
      <cdr:nvSpPr>
        <cdr:cNvPr id="1525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0367" y="1633893"/>
          <a:ext cx="371947" cy="344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0A361A1-706B-4099-B053-A388A94FA5D0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      Sverige
12,8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0.33729</cdr:x>
      <cdr:y>0.67943</cdr:y>
    </cdr:from>
    <cdr:to>
      <cdr:x>0.53348</cdr:x>
      <cdr:y>0.88988</cdr:y>
    </cdr:to>
    <cdr:sp macro="" textlink="#REF!">
      <cdr:nvSpPr>
        <cdr:cNvPr id="96262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71385" y="1956757"/>
          <a:ext cx="565027" cy="60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562897-1540-496F-865C-FE069A6BA13F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l" rtl="0">
              <a:defRPr sz="1000"/>
            </a:pPr>
            <a:t>Øvrige
    EU-lande
           31,1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0.14647</cdr:x>
      <cdr:y>0.478</cdr:y>
    </cdr:from>
    <cdr:to>
      <cdr:x>0.27859</cdr:x>
      <cdr:y>0.59989</cdr:y>
    </cdr:to>
    <cdr:sp macro="" textlink="#REF!">
      <cdr:nvSpPr>
        <cdr:cNvPr id="1525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844" y="1376630"/>
          <a:ext cx="380505" cy="351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958FC02-8C91-4CAE-8AA1-48B66D3B9297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Norge
5,8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0.15399</cdr:x>
      <cdr:y>0.38217</cdr:y>
    </cdr:from>
    <cdr:to>
      <cdr:x>0.27373</cdr:x>
      <cdr:y>0.49607</cdr:y>
    </cdr:to>
    <cdr:sp macro="" textlink="#REF!">
      <cdr:nvSpPr>
        <cdr:cNvPr id="15258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80" y="1100663"/>
          <a:ext cx="344851" cy="328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DFE558B-77EF-4A6C-BC51-DD02D78F32C8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Kina
6,8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0.18939</cdr:x>
      <cdr:y>0.27441</cdr:y>
    </cdr:from>
    <cdr:to>
      <cdr:x>0.30048</cdr:x>
      <cdr:y>0.38179</cdr:y>
    </cdr:to>
    <cdr:sp macro="" textlink="#REF!">
      <cdr:nvSpPr>
        <cdr:cNvPr id="96265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45430" y="790301"/>
          <a:ext cx="319939" cy="309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54266DB-DDA5-4188-8D3A-4503DDAD9EDF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  USA
2,4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0.25101</cdr:x>
      <cdr:y>0.14428</cdr:y>
    </cdr:from>
    <cdr:to>
      <cdr:x>0.44882</cdr:x>
      <cdr:y>0.3193</cdr:y>
    </cdr:to>
    <cdr:sp macro="" textlink="#REF!">
      <cdr:nvSpPr>
        <cdr:cNvPr id="15258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895" y="415534"/>
          <a:ext cx="569693" cy="5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1B50333-8C42-4BDF-AA99-29358F945784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        Øvrige
        lande
        15,5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0.63928</cdr:x>
      <cdr:y>0.32516</cdr:y>
    </cdr:from>
    <cdr:to>
      <cdr:x>0.88542</cdr:x>
      <cdr:y>0.51264</cdr:y>
    </cdr:to>
    <cdr:sp macro="" textlink="#REF!">
      <cdr:nvSpPr>
        <cdr:cNvPr id="1003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41118" y="936455"/>
          <a:ext cx="708883" cy="53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7C676C-AB01-4346-A29A-EFAB2620667C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Storbritannien
8,6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0.69366</cdr:x>
      <cdr:y>0.55714</cdr:y>
    </cdr:from>
    <cdr:to>
      <cdr:x>0.84419</cdr:x>
      <cdr:y>0.70204</cdr:y>
    </cdr:to>
    <cdr:sp macro="" textlink="#REF!">
      <cdr:nvSpPr>
        <cdr:cNvPr id="10035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97752" y="1604550"/>
          <a:ext cx="433526" cy="417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0" tIns="36000" rIns="0" bIns="18288" anchor="t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3018C0E-9268-418B-A31A-ACFBF89181D9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   Sverige
12,1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0.36377</cdr:x>
      <cdr:y>0.70692</cdr:y>
    </cdr:from>
    <cdr:to>
      <cdr:x>0.6297</cdr:x>
      <cdr:y>0.88461</cdr:y>
    </cdr:to>
    <cdr:sp macro="" textlink="#REF!">
      <cdr:nvSpPr>
        <cdr:cNvPr id="100355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47669" y="2035932"/>
          <a:ext cx="765878" cy="511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5B88006-87DC-4D96-8016-9885DC304030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l" rtl="0">
              <a:defRPr sz="1000"/>
            </a:pPr>
            <a:t>Øvrige
       EU-lande
             25,1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0.19526</cdr:x>
      <cdr:y>0.5905</cdr:y>
    </cdr:from>
    <cdr:to>
      <cdr:x>0.34766</cdr:x>
      <cdr:y>0.78218</cdr:y>
    </cdr:to>
    <cdr:sp macro="" textlink="#REF!">
      <cdr:nvSpPr>
        <cdr:cNvPr id="10035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62341" y="1700639"/>
          <a:ext cx="438912" cy="552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9AB3BC8-A7B2-4461-B3DD-0FEC6D3B1B64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l" rtl="0">
              <a:defRPr sz="1000"/>
            </a:pPr>
            <a:t>Norge
  6,8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0.15038</cdr:x>
      <cdr:y>0.52381</cdr:y>
    </cdr:from>
    <cdr:to>
      <cdr:x>0.27855</cdr:x>
      <cdr:y>0.66899</cdr:y>
    </cdr:to>
    <cdr:sp macro="" textlink="#REF!">
      <cdr:nvSpPr>
        <cdr:cNvPr id="1536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092" y="1508581"/>
          <a:ext cx="369129" cy="418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62707C5-A444-4EC9-91ED-D753F7D00EDA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Kina
3,1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0.11703</cdr:x>
      <cdr:y>0.40227</cdr:y>
    </cdr:from>
    <cdr:to>
      <cdr:x>0.28232</cdr:x>
      <cdr:y>0.57591</cdr:y>
    </cdr:to>
    <cdr:sp macro="" textlink="#REF!">
      <cdr:nvSpPr>
        <cdr:cNvPr id="15360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3" y="1158540"/>
          <a:ext cx="476036" cy="500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9633CFF-B1F2-40D0-A03E-C1ED91D4E0B4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USA
7,0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0.21396</cdr:x>
      <cdr:y>0.17063</cdr:y>
    </cdr:from>
    <cdr:to>
      <cdr:x>0.4118</cdr:x>
      <cdr:y>0.35121</cdr:y>
    </cdr:to>
    <cdr:sp macro="" textlink="#REF!">
      <cdr:nvSpPr>
        <cdr:cNvPr id="153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212" y="491412"/>
          <a:ext cx="569779" cy="520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FA9A1C-C0F3-4D66-BDD2-1C5298570D78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       Øvrige
      lande
    20,9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0.54498</cdr:x>
      <cdr:y>0.16647</cdr:y>
    </cdr:from>
    <cdr:to>
      <cdr:x>0.70327</cdr:x>
      <cdr:y>0.31371</cdr:y>
    </cdr:to>
    <cdr:sp macro="" textlink="#REF!">
      <cdr:nvSpPr>
        <cdr:cNvPr id="153608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9541" y="479436"/>
          <a:ext cx="455875" cy="424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A74824F-C55A-4415-9C76-79B04245AB8E}" type="TxLink">
            <a:rPr lang="da-DK" sz="700" b="0" i="0" u="none" strike="noStrike" baseline="0">
              <a:solidFill>
                <a:sysClr val="windowText" lastClr="000000"/>
              </a:solidFill>
              <a:latin typeface="Arial Narrow" pitchFamily="34" charset="0"/>
            </a:rPr>
            <a:pPr algn="ctr" rtl="0">
              <a:defRPr sz="1000"/>
            </a:pPr>
            <a:t>Tyskland         16,5 pct.</a:t>
          </a:fld>
          <a:endParaRPr lang="da-DK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0.00869</cdr:x>
      <cdr:y>0</cdr:y>
    </cdr:from>
    <cdr:to>
      <cdr:x>0.18958</cdr:x>
      <cdr:y>0.16463</cdr:y>
    </cdr:to>
    <cdr:sp macro="" textlink="#REF!" fLocksText="0">
      <cdr:nvSpPr>
        <cdr:cNvPr id="100362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021" y="0"/>
          <a:ext cx="520963" cy="474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B86E829-C0DA-4C89-93A7-46F71BEC8BD4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l" rtl="0">
              <a:defRPr sz="1000"/>
            </a:pPr>
            <a:t>Andre markeder 
37,8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0.83152</cdr:x>
      <cdr:y>0.87151</cdr:y>
    </cdr:from>
    <cdr:to>
      <cdr:x>1</cdr:x>
      <cdr:y>1</cdr:y>
    </cdr:to>
    <cdr:sp macro="" textlink="#REF!">
      <cdr:nvSpPr>
        <cdr:cNvPr id="10036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777" y="2509948"/>
          <a:ext cx="485223" cy="370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45AF64B-54AE-4ACA-AB5E-13D456A1E757}" type="TxLink">
            <a:rPr lang="da-DK" sz="700" b="0" i="0" u="none" strike="noStrike" baseline="0">
              <a:solidFill>
                <a:srgbClr val="6F6D5C"/>
              </a:solidFill>
              <a:latin typeface="Arial Narrow" pitchFamily="34" charset="0"/>
            </a:rPr>
            <a:pPr algn="ctr" rtl="0">
              <a:defRPr sz="1000"/>
            </a:pPr>
            <a:t>EU-lande
 62,2 pct.</a:t>
          </a:fld>
          <a:endParaRPr lang="da-DK">
            <a:solidFill>
              <a:srgbClr val="6F6D5C"/>
            </a:solidFill>
            <a:latin typeface="Arial Narrow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19"/>
  <sheetViews>
    <sheetView tabSelected="1" workbookViewId="0">
      <selection activeCell="A11" sqref="A11:XFD14"/>
    </sheetView>
  </sheetViews>
  <sheetFormatPr defaultRowHeight="15" x14ac:dyDescent="0.25"/>
  <cols>
    <col min="1" max="1" width="50.7109375" style="3" customWidth="1"/>
  </cols>
  <sheetData>
    <row r="1" spans="1:1" x14ac:dyDescent="0.25">
      <c r="A1" s="2"/>
    </row>
    <row r="2" spans="1:1" x14ac:dyDescent="0.25">
      <c r="A2" s="2" t="s">
        <v>0</v>
      </c>
    </row>
    <row r="3" spans="1:1" ht="76.5" x14ac:dyDescent="0.25">
      <c r="A3" s="1" t="s">
        <v>1</v>
      </c>
    </row>
    <row r="4" spans="1:1" ht="89.25" x14ac:dyDescent="0.25">
      <c r="A4" s="1" t="s">
        <v>2</v>
      </c>
    </row>
    <row r="5" spans="1:1" ht="38.25" x14ac:dyDescent="0.25">
      <c r="A5" s="1" t="s">
        <v>3</v>
      </c>
    </row>
    <row r="6" spans="1:1" ht="63.75" x14ac:dyDescent="0.25">
      <c r="A6" s="1" t="s">
        <v>9</v>
      </c>
    </row>
    <row r="7" spans="1:1" x14ac:dyDescent="0.25">
      <c r="A7" s="1"/>
    </row>
    <row r="8" spans="1:1" x14ac:dyDescent="0.25">
      <c r="A8" s="2" t="s">
        <v>4</v>
      </c>
    </row>
    <row r="9" spans="1:1" ht="51" x14ac:dyDescent="0.25">
      <c r="A9" s="1" t="s">
        <v>10</v>
      </c>
    </row>
    <row r="10" spans="1:1" ht="76.5" x14ac:dyDescent="0.25">
      <c r="A10" s="1" t="s">
        <v>5</v>
      </c>
    </row>
    <row r="11" spans="1:1" x14ac:dyDescent="0.25">
      <c r="A11" s="2"/>
    </row>
    <row r="12" spans="1:1" x14ac:dyDescent="0.25">
      <c r="A12" s="2" t="s">
        <v>6</v>
      </c>
    </row>
    <row r="13" spans="1:1" ht="114.75" x14ac:dyDescent="0.25">
      <c r="A13" s="1" t="s">
        <v>7</v>
      </c>
    </row>
    <row r="14" spans="1:1" ht="89.25" x14ac:dyDescent="0.25">
      <c r="A14" s="1" t="s">
        <v>8</v>
      </c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R42"/>
  <sheetViews>
    <sheetView zoomScaleNormal="100" workbookViewId="0">
      <selection activeCell="I4" sqref="I4"/>
    </sheetView>
  </sheetViews>
  <sheetFormatPr defaultRowHeight="12.75" x14ac:dyDescent="0.2"/>
  <cols>
    <col min="1" max="1" width="9.140625" style="6"/>
    <col min="2" max="2" width="13.5703125" style="6" customWidth="1"/>
    <col min="3" max="3" width="9.140625" style="6"/>
    <col min="4" max="4" width="11.140625" style="6" customWidth="1"/>
    <col min="5" max="16384" width="9.140625" style="6"/>
  </cols>
  <sheetData>
    <row r="1" spans="1:5" x14ac:dyDescent="0.2">
      <c r="A1" s="4"/>
      <c r="B1" s="5" t="s">
        <v>11</v>
      </c>
      <c r="C1" s="4"/>
      <c r="D1" s="4"/>
      <c r="E1" s="4"/>
    </row>
    <row r="2" spans="1:5" x14ac:dyDescent="0.2">
      <c r="A2" s="4"/>
      <c r="B2" s="7" t="s">
        <v>12</v>
      </c>
      <c r="C2" s="4"/>
      <c r="D2" s="4"/>
      <c r="E2" s="4"/>
    </row>
    <row r="3" spans="1:5" x14ac:dyDescent="0.2">
      <c r="A3" s="4"/>
      <c r="B3" s="7"/>
      <c r="C3" s="4"/>
      <c r="D3" s="4"/>
      <c r="E3" s="4"/>
    </row>
    <row r="4" spans="1:5" ht="25.5" x14ac:dyDescent="0.2">
      <c r="A4" s="8"/>
      <c r="B4" s="8" t="s">
        <v>13</v>
      </c>
      <c r="C4" s="8" t="s">
        <v>14</v>
      </c>
      <c r="D4" s="8" t="s">
        <v>15</v>
      </c>
      <c r="E4" s="8" t="s">
        <v>16</v>
      </c>
    </row>
    <row r="5" spans="1:5" x14ac:dyDescent="0.2">
      <c r="A5" s="9" t="s">
        <v>17</v>
      </c>
      <c r="B5" s="10">
        <v>73.290999999999997</v>
      </c>
      <c r="C5" s="10">
        <v>226.61600000000001</v>
      </c>
      <c r="D5" s="10">
        <v>62.24</v>
      </c>
      <c r="E5" s="10">
        <v>195.804</v>
      </c>
    </row>
    <row r="6" spans="1:5" x14ac:dyDescent="0.2">
      <c r="A6" s="9" t="s">
        <v>18</v>
      </c>
      <c r="B6" s="10">
        <v>83.590999999999994</v>
      </c>
      <c r="C6" s="10">
        <v>240.239</v>
      </c>
      <c r="D6" s="10">
        <v>65.878</v>
      </c>
      <c r="E6" s="10">
        <v>207.54</v>
      </c>
    </row>
    <row r="7" spans="1:5" x14ac:dyDescent="0.2">
      <c r="A7" s="9" t="s">
        <v>19</v>
      </c>
      <c r="B7" s="10">
        <v>79.632000000000005</v>
      </c>
      <c r="C7" s="10">
        <v>249.239</v>
      </c>
      <c r="D7" s="10">
        <v>65.769000000000005</v>
      </c>
      <c r="E7" s="10">
        <v>204.43100000000001</v>
      </c>
    </row>
    <row r="8" spans="1:5" x14ac:dyDescent="0.2">
      <c r="A8" s="9" t="s">
        <v>20</v>
      </c>
      <c r="B8" s="10">
        <v>79.349000000000004</v>
      </c>
      <c r="C8" s="10">
        <v>244.15600000000001</v>
      </c>
      <c r="D8" s="10">
        <v>68.742000000000004</v>
      </c>
      <c r="E8" s="10">
        <v>193.49</v>
      </c>
    </row>
    <row r="9" spans="1:5" x14ac:dyDescent="0.2">
      <c r="A9" s="9" t="s">
        <v>21</v>
      </c>
      <c r="B9" s="10">
        <v>78.376999999999995</v>
      </c>
      <c r="C9" s="10">
        <v>269.31</v>
      </c>
      <c r="D9" s="10">
        <v>75.001999999999995</v>
      </c>
      <c r="E9" s="10">
        <v>221.054</v>
      </c>
    </row>
    <row r="10" spans="1:5" x14ac:dyDescent="0.2">
      <c r="A10" s="9" t="s">
        <v>22</v>
      </c>
      <c r="B10" s="10">
        <v>77.956999999999994</v>
      </c>
      <c r="C10" s="10">
        <v>284.49</v>
      </c>
      <c r="D10" s="10">
        <v>73.974000000000004</v>
      </c>
      <c r="E10" s="10">
        <v>247.167</v>
      </c>
    </row>
    <row r="11" spans="1:5" x14ac:dyDescent="0.2">
      <c r="A11" s="9" t="s">
        <v>23</v>
      </c>
      <c r="B11" s="10">
        <v>87.826999999999998</v>
      </c>
      <c r="C11" s="10">
        <v>296.93900000000002</v>
      </c>
      <c r="D11" s="10">
        <v>80.317999999999998</v>
      </c>
      <c r="E11" s="10">
        <v>252.21700000000001</v>
      </c>
    </row>
    <row r="12" spans="1:5" x14ac:dyDescent="0.2">
      <c r="A12" s="9" t="s">
        <v>24</v>
      </c>
      <c r="B12" s="10">
        <v>95.03</v>
      </c>
      <c r="C12" s="10">
        <v>320.33600000000001</v>
      </c>
      <c r="D12" s="10">
        <v>92.885000000000005</v>
      </c>
      <c r="E12" s="10">
        <v>280.97500000000002</v>
      </c>
    </row>
    <row r="13" spans="1:5" x14ac:dyDescent="0.2">
      <c r="A13" s="9" t="s">
        <v>25</v>
      </c>
      <c r="B13" s="10">
        <v>102.334</v>
      </c>
      <c r="C13" s="10">
        <v>322.69</v>
      </c>
      <c r="D13" s="10">
        <v>104.453</v>
      </c>
      <c r="E13" s="10">
        <v>296.44400000000002</v>
      </c>
    </row>
    <row r="14" spans="1:5" x14ac:dyDescent="0.2">
      <c r="A14" s="9" t="s">
        <v>26</v>
      </c>
      <c r="B14" s="10">
        <v>142.43299999999999</v>
      </c>
      <c r="C14" s="10">
        <v>347.75299999999999</v>
      </c>
      <c r="D14" s="10">
        <v>128.20699999999999</v>
      </c>
      <c r="E14" s="10">
        <v>300.20699999999999</v>
      </c>
    </row>
    <row r="15" spans="1:5" x14ac:dyDescent="0.2">
      <c r="A15" s="9" t="s">
        <v>27</v>
      </c>
      <c r="B15" s="10">
        <v>193.67599999999999</v>
      </c>
      <c r="C15" s="10">
        <v>405.54899999999998</v>
      </c>
      <c r="D15" s="10">
        <v>170.41800000000001</v>
      </c>
      <c r="E15" s="10">
        <v>351.11399999999998</v>
      </c>
    </row>
    <row r="16" spans="1:5" x14ac:dyDescent="0.2">
      <c r="A16" s="9" t="s">
        <v>28</v>
      </c>
      <c r="B16" s="10">
        <v>208.00899999999999</v>
      </c>
      <c r="C16" s="10">
        <v>420.71100000000001</v>
      </c>
      <c r="D16" s="10">
        <v>182.89699999999999</v>
      </c>
      <c r="E16" s="10">
        <v>357.45800000000003</v>
      </c>
    </row>
    <row r="17" spans="1:5" x14ac:dyDescent="0.2">
      <c r="A17" s="9" t="s">
        <v>29</v>
      </c>
      <c r="B17" s="10">
        <v>209.06200000000001</v>
      </c>
      <c r="C17" s="10">
        <v>437.28</v>
      </c>
      <c r="D17" s="10">
        <v>191.255</v>
      </c>
      <c r="E17" s="10">
        <v>372.97899999999998</v>
      </c>
    </row>
    <row r="18" spans="1:5" x14ac:dyDescent="0.2">
      <c r="A18" s="9" t="s">
        <v>30</v>
      </c>
      <c r="B18" s="10">
        <v>206.49100000000001</v>
      </c>
      <c r="C18" s="10">
        <v>425.35700000000003</v>
      </c>
      <c r="D18" s="10">
        <v>183.26</v>
      </c>
      <c r="E18" s="10">
        <v>359.43400000000003</v>
      </c>
    </row>
    <row r="19" spans="1:5" x14ac:dyDescent="0.2">
      <c r="A19" s="9" t="s">
        <v>31</v>
      </c>
      <c r="B19" s="10">
        <v>218.91</v>
      </c>
      <c r="C19" s="10">
        <v>445.93</v>
      </c>
      <c r="D19" s="10">
        <v>199.06700000000001</v>
      </c>
      <c r="E19" s="10">
        <v>391.404</v>
      </c>
    </row>
    <row r="20" spans="1:5" x14ac:dyDescent="0.2">
      <c r="A20" s="11">
        <v>2005</v>
      </c>
      <c r="B20" s="10">
        <v>260.48399999999998</v>
      </c>
      <c r="C20" s="10">
        <v>495.19</v>
      </c>
      <c r="D20" s="10">
        <v>222.16900000000001</v>
      </c>
      <c r="E20" s="10">
        <v>451.27699999999999</v>
      </c>
    </row>
    <row r="21" spans="1:5" x14ac:dyDescent="0.2">
      <c r="A21" s="11">
        <v>2006</v>
      </c>
      <c r="B21" s="10">
        <v>310.202</v>
      </c>
      <c r="C21" s="10">
        <v>538.97699999999998</v>
      </c>
      <c r="D21" s="10">
        <v>268.238</v>
      </c>
      <c r="E21" s="10">
        <v>520.78300000000002</v>
      </c>
    </row>
    <row r="22" spans="1:5" x14ac:dyDescent="0.2">
      <c r="A22" s="11">
        <v>2007</v>
      </c>
      <c r="B22" s="10">
        <v>334.18299999999999</v>
      </c>
      <c r="C22" s="10">
        <v>547.86599999999999</v>
      </c>
      <c r="D22" s="10">
        <v>293.83499999999998</v>
      </c>
      <c r="E22" s="10">
        <v>545.72400000000005</v>
      </c>
    </row>
    <row r="23" spans="1:5" x14ac:dyDescent="0.2">
      <c r="A23" s="11">
        <v>2008</v>
      </c>
      <c r="B23" s="10">
        <v>369.98099999999999</v>
      </c>
      <c r="C23" s="10">
        <v>582.96500000000003</v>
      </c>
      <c r="D23" s="10">
        <v>317.92399999999998</v>
      </c>
      <c r="E23" s="10">
        <v>578.76199999999994</v>
      </c>
    </row>
    <row r="24" spans="1:5" x14ac:dyDescent="0.2">
      <c r="A24" s="11">
        <v>2009</v>
      </c>
      <c r="B24" s="10">
        <v>300.68599999999998</v>
      </c>
      <c r="C24" s="10">
        <v>486.62599999999998</v>
      </c>
      <c r="D24" s="10">
        <v>279.892</v>
      </c>
      <c r="E24" s="10">
        <v>439.274</v>
      </c>
    </row>
    <row r="25" spans="1:5" x14ac:dyDescent="0.2">
      <c r="A25" s="11">
        <v>2010</v>
      </c>
      <c r="B25" s="10">
        <v>344.56</v>
      </c>
      <c r="C25" s="10">
        <v>534.11800000000005</v>
      </c>
      <c r="D25" s="10">
        <v>294.21499999999997</v>
      </c>
      <c r="E25" s="10">
        <v>482.84300000000002</v>
      </c>
    </row>
    <row r="26" spans="1:5" x14ac:dyDescent="0.2">
      <c r="A26" s="11">
        <v>2011</v>
      </c>
      <c r="B26" s="10">
        <v>356.71600000000001</v>
      </c>
      <c r="C26" s="10">
        <v>596.82100000000003</v>
      </c>
      <c r="D26" s="10">
        <v>314.57799999999997</v>
      </c>
      <c r="E26" s="10">
        <v>542.42100000000005</v>
      </c>
    </row>
    <row r="27" spans="1:5" x14ac:dyDescent="0.2">
      <c r="A27" s="11">
        <v>2012</v>
      </c>
      <c r="B27" s="10">
        <v>382.54399999999998</v>
      </c>
      <c r="C27" s="10">
        <v>610.697</v>
      </c>
      <c r="D27" s="10">
        <v>337.05200000000002</v>
      </c>
      <c r="E27" s="10">
        <v>561.32500000000005</v>
      </c>
    </row>
    <row r="28" spans="1:5" x14ac:dyDescent="0.2">
      <c r="A28" s="11">
        <v>2013</v>
      </c>
      <c r="B28" s="10">
        <v>394.28800000000001</v>
      </c>
      <c r="C28" s="10">
        <v>621.61199999999997</v>
      </c>
      <c r="D28" s="10">
        <v>335.76100000000002</v>
      </c>
      <c r="E28" s="10">
        <v>571.65800000000002</v>
      </c>
    </row>
    <row r="35" spans="1:18" s="4" customFormat="1" x14ac:dyDescent="0.2">
      <c r="A35" s="5"/>
      <c r="B35" s="5" t="s">
        <v>32</v>
      </c>
      <c r="K35" s="5"/>
      <c r="L35" s="5" t="s">
        <v>33</v>
      </c>
    </row>
    <row r="36" spans="1:18" s="4" customFormat="1" x14ac:dyDescent="0.2">
      <c r="A36" s="5"/>
      <c r="B36" s="7" t="s">
        <v>34</v>
      </c>
      <c r="K36" s="5"/>
      <c r="L36" s="7" t="s">
        <v>34</v>
      </c>
    </row>
    <row r="38" spans="1:18" ht="51" x14ac:dyDescent="0.2">
      <c r="A38" s="12" t="s">
        <v>35</v>
      </c>
      <c r="B38" s="12" t="s">
        <v>36</v>
      </c>
      <c r="C38" s="12" t="s">
        <v>37</v>
      </c>
      <c r="D38" s="13" t="s">
        <v>38</v>
      </c>
      <c r="E38" s="12" t="s">
        <v>39</v>
      </c>
      <c r="F38" s="12" t="s">
        <v>40</v>
      </c>
      <c r="G38" s="12" t="s">
        <v>41</v>
      </c>
      <c r="H38" s="13" t="s">
        <v>42</v>
      </c>
      <c r="I38" s="14"/>
      <c r="J38" s="14"/>
      <c r="K38" s="12" t="s">
        <v>35</v>
      </c>
      <c r="L38" s="12" t="s">
        <v>36</v>
      </c>
      <c r="M38" s="12" t="s">
        <v>37</v>
      </c>
      <c r="N38" s="13" t="s">
        <v>38</v>
      </c>
      <c r="O38" s="12" t="s">
        <v>39</v>
      </c>
      <c r="P38" s="12" t="s">
        <v>40</v>
      </c>
      <c r="Q38" s="12" t="s">
        <v>41</v>
      </c>
      <c r="R38" s="13" t="s">
        <v>42</v>
      </c>
    </row>
    <row r="39" spans="1:18" s="4" customFormat="1" x14ac:dyDescent="0.2">
      <c r="A39" s="15">
        <v>20.550686778854182</v>
      </c>
      <c r="B39" s="15">
        <v>5.2133503790086104</v>
      </c>
      <c r="C39" s="15">
        <v>12.775793735994089</v>
      </c>
      <c r="D39" s="15">
        <v>31.055534039776926</v>
      </c>
      <c r="E39" s="15">
        <v>5.8012994262769881</v>
      </c>
      <c r="F39" s="15">
        <v>6.7648036048512328</v>
      </c>
      <c r="G39" s="15">
        <v>2.3852036339203901</v>
      </c>
      <c r="H39" s="15">
        <v>15.453328401317574</v>
      </c>
      <c r="I39" s="14"/>
      <c r="J39" s="14"/>
      <c r="K39" s="15">
        <v>16.464219782447966</v>
      </c>
      <c r="L39" s="15">
        <v>8.5676780037187328</v>
      </c>
      <c r="M39" s="15">
        <v>12.07840076066312</v>
      </c>
      <c r="N39" s="15">
        <v>25.095049661566321</v>
      </c>
      <c r="O39" s="15">
        <v>6.8137648433821862</v>
      </c>
      <c r="P39" s="15">
        <v>3.1081534629854595</v>
      </c>
      <c r="Q39" s="15">
        <v>7.0114894440572479</v>
      </c>
      <c r="R39" s="15">
        <v>20.861244041178967</v>
      </c>
    </row>
    <row r="40" spans="1:18" s="4" customFormat="1" x14ac:dyDescent="0.2">
      <c r="A40" s="14"/>
      <c r="B40" s="14"/>
      <c r="C40" s="14"/>
      <c r="D40" s="14"/>
      <c r="E40" s="14"/>
      <c r="F40" s="14"/>
      <c r="G40" s="14"/>
      <c r="H40" s="16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4" customFormat="1" ht="25.5" x14ac:dyDescent="0.2">
      <c r="A41" s="13" t="s">
        <v>43</v>
      </c>
      <c r="B41" s="13" t="s">
        <v>44</v>
      </c>
      <c r="C41" s="14"/>
      <c r="D41" s="14"/>
      <c r="E41" s="17"/>
      <c r="F41" s="18"/>
      <c r="G41" s="18"/>
      <c r="H41" s="14"/>
      <c r="I41" s="14"/>
      <c r="J41" s="14"/>
      <c r="K41" s="13" t="s">
        <v>43</v>
      </c>
      <c r="L41" s="13" t="s">
        <v>44</v>
      </c>
      <c r="M41" s="14"/>
      <c r="N41" s="16"/>
      <c r="O41" s="14"/>
      <c r="P41" s="19"/>
      <c r="Q41" s="18"/>
      <c r="R41" s="14"/>
    </row>
    <row r="42" spans="1:18" s="4" customFormat="1" x14ac:dyDescent="0.2">
      <c r="A42" s="15">
        <v>69.599999999999994</v>
      </c>
      <c r="B42" s="15">
        <v>30.4</v>
      </c>
      <c r="C42" s="20"/>
      <c r="D42" s="14"/>
      <c r="E42" s="21"/>
      <c r="F42" s="22"/>
      <c r="G42" s="22"/>
      <c r="H42" s="16"/>
      <c r="I42" s="14"/>
      <c r="J42" s="14"/>
      <c r="K42" s="15">
        <v>62.205348208396138</v>
      </c>
      <c r="L42" s="15">
        <f>100-K42</f>
        <v>37.794651791603862</v>
      </c>
      <c r="M42" s="20"/>
      <c r="N42" s="14"/>
      <c r="O42" s="14"/>
      <c r="P42" s="23"/>
      <c r="Q42" s="23"/>
      <c r="R42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2014-08-27T11:40:02Z</dcterms:created>
  <dcterms:modified xsi:type="dcterms:W3CDTF">2014-08-29T13:06:13Z</dcterms:modified>
</cp:coreProperties>
</file>