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360" yWindow="135" windowWidth="13395" windowHeight="6210"/>
  </bookViews>
  <sheets>
    <sheet name="Ark1" sheetId="1" r:id="rId1"/>
    <sheet name="Figurdata" sheetId="4" r:id="rId2"/>
    <sheet name="Ark2" sheetId="2" r:id="rId3"/>
    <sheet name="Ark3" sheetId="3" r:id="rId4"/>
  </sheets>
  <externalReferences>
    <externalReference r:id="rId5"/>
    <externalReference r:id="rId6"/>
  </externalReferences>
  <definedNames>
    <definedName name="_px5589">#REF!</definedName>
    <definedName name="_px5590">#REF!</definedName>
    <definedName name="_px9207">#REF!</definedName>
    <definedName name="bookpx5590">#REF!</definedName>
    <definedName name="bookpx9207">#REF!</definedName>
    <definedName name="xl0" localSheetId="0">'Ark1'!$B$33</definedName>
  </definedNames>
  <calcPr calcId="145621"/>
</workbook>
</file>

<file path=xl/calcChain.xml><?xml version="1.0" encoding="utf-8"?>
<calcChain xmlns="http://schemas.openxmlformats.org/spreadsheetml/2006/main">
  <c r="K26" i="4" l="1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</calcChain>
</file>

<file path=xl/sharedStrings.xml><?xml version="1.0" encoding="utf-8"?>
<sst xmlns="http://schemas.openxmlformats.org/spreadsheetml/2006/main" count="70" uniqueCount="50">
  <si>
    <t>2010*</t>
  </si>
  <si>
    <t>2011*</t>
  </si>
  <si>
    <t>2012*</t>
  </si>
  <si>
    <t>Milliarder kroner, årets priser</t>
  </si>
  <si>
    <t>Milliarder kroner, 2005–priser, kædede værdier</t>
  </si>
  <si>
    <t>Årlig realvækst i procent</t>
  </si>
  <si>
    <t>Bidrag til realvækst i BNP. Procentpoint</t>
  </si>
  <si>
    <t xml:space="preserve">Nettoeksport i alt  </t>
  </si>
  <si>
    <t xml:space="preserve"> www.statistikbanken.dk/natn01</t>
  </si>
  <si>
    <t xml:space="preserve">   Indeks 2000 = 100</t>
  </si>
  <si>
    <t>Indeks 2000 = 100</t>
  </si>
  <si>
    <t xml:space="preserve"> </t>
  </si>
  <si>
    <t>Danmarks nationalregnskab</t>
  </si>
  <si>
    <t>Danmarks nationalregnskab. 2005-priser, kædede værdier</t>
  </si>
  <si>
    <t xml:space="preserve">Bruttonationalprodukt i markedspriser (BNP)   </t>
  </si>
  <si>
    <t xml:space="preserve">Indenlandsk endelig anvendelse i alt  </t>
  </si>
  <si>
    <t xml:space="preserve">Faste bruttoinvesteringer  </t>
  </si>
  <si>
    <t xml:space="preserve">Bruttonationalprodukt i markedspriser (BNP)  </t>
  </si>
  <si>
    <t xml:space="preserve">+ Import af varer og tjenester  </t>
  </si>
  <si>
    <t xml:space="preserve">– Eksport af varer og tjenester  </t>
  </si>
  <si>
    <t xml:space="preserve">Privat forbrug  </t>
  </si>
  <si>
    <t xml:space="preserve">Offentligt forbrug  </t>
  </si>
  <si>
    <t xml:space="preserve">Lagerforøgelser  </t>
  </si>
  <si>
    <t xml:space="preserve">Forsyning i alt = endelig anvendelse i alt  </t>
  </si>
  <si>
    <t xml:space="preserve">Privat forbrug   </t>
  </si>
  <si>
    <t xml:space="preserve">Import af varer og tjenester  </t>
  </si>
  <si>
    <t xml:space="preserve">Eksport af varer og tjenester  </t>
  </si>
  <si>
    <t xml:space="preserve"> Nye tal offentliggøres februar 2014.</t>
  </si>
  <si>
    <r>
      <t>Forsyning i alt = endelig anvendelse i alt</t>
    </r>
    <r>
      <rPr>
        <sz val="10"/>
        <rFont val="Arial"/>
        <family val="2"/>
      </rPr>
      <t xml:space="preserve">  </t>
    </r>
  </si>
  <si>
    <t>Danmarks nationalregnskab, 2005-priser, kædede værdier</t>
  </si>
  <si>
    <t>Indeks 2000=100</t>
  </si>
  <si>
    <t>BNP</t>
  </si>
  <si>
    <t>Import</t>
  </si>
  <si>
    <t>Eksport</t>
  </si>
  <si>
    <t>Offentligt
forbrug</t>
  </si>
  <si>
    <t>Privat forbrug</t>
  </si>
  <si>
    <t>Brutto-
investeringer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</si>
  <si>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</si>
  <si>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</si>
  <si>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</si>
  <si>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</si>
  <si>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</si>
  <si>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</si>
  <si>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</si>
  <si>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</si>
  <si>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</si>
  <si>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</si>
  <si>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10*</t>
  </si>
  <si>
    <t>11*</t>
  </si>
  <si>
    <t>12*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</si>
</sst>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color indexed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8B0C20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6" fillId="0" borderId="0" xfId="1" applyFont="1" applyBorder="1"/>
    <xf numFmtId="0" fontId="3" fillId="0" borderId="0" xfId="1" applyFont="1" applyBorder="1"/>
    <xf numFmtId="0" fontId="2" fillId="0" borderId="0" xfId="1" applyFont="1" applyBorder="1"/>
    <xf numFmtId="0" fontId="6" fillId="0" borderId="0" xfId="1" applyFont="1" applyBorder="1" applyAlignment="1" applyProtection="1">
      <alignment horizontal="left"/>
      <protection locked="0"/>
    </xf>
    <xf numFmtId="0" fontId="6" fillId="0" borderId="0" xfId="1" applyFont="1" applyBorder="1" applyAlignment="1">
      <alignment wrapText="1"/>
    </xf>
    <xf numFmtId="0" fontId="6" fillId="0" borderId="0" xfId="1" applyFont="1" applyBorder="1" applyAlignment="1" applyProtection="1">
      <alignment horizontal="left" wrapText="1"/>
      <protection locked="0"/>
    </xf>
    <xf numFmtId="1" fontId="6" fillId="0" borderId="0" xfId="1" applyNumberFormat="1" applyFont="1" applyBorder="1"/>
    <xf numFmtId="164" fontId="6" fillId="0" borderId="0" xfId="1" applyNumberFormat="1" applyFont="1" applyBorder="1"/>
    <xf numFmtId="0" fontId="6" fillId="0" borderId="0" xfId="1" quotePrefix="1" applyFont="1" applyBorder="1" applyAlignment="1">
      <alignment horizontal="right"/>
    </xf>
    <xf numFmtId="164" fontId="6" fillId="0" borderId="0" xfId="1" quotePrefix="1" applyNumberFormat="1" applyFont="1" applyBorder="1" applyAlignment="1">
      <alignment horizontal="right"/>
    </xf>
    <xf numFmtId="0" fontId="8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892473118279563E-2"/>
          <c:y val="4.5454545454545456E-2"/>
          <c:w val="0.68548387096774188"/>
          <c:h val="0.85984848484848486"/>
        </c:manualLayout>
      </c:layout>
      <c:lineChart>
        <c:grouping val="standard"/>
        <c:varyColors val="0"/>
        <c:ser>
          <c:idx val="10"/>
          <c:order val="0"/>
          <c:tx>
            <c:strRef>
              <c:f>Figurdata!$C$3</c:f>
              <c:strCache>
                <c:ptCount val="1"/>
                <c:pt idx="0">
                  <c:v>Import</c:v>
                </c:pt>
              </c:strCache>
            </c:strRef>
          </c:tx>
          <c:spPr>
            <a:ln w="22225">
              <a:solidFill>
                <a:srgbClr val="8B0C20"/>
              </a:solidFill>
              <a:prstDash val="solid"/>
            </a:ln>
          </c:spPr>
          <c:marker>
            <c:symbol val="none"/>
          </c:marker>
          <c:cat>
            <c:strRef>
              <c:f>Figurdata!$A$16:$A$26</c:f>
              <c:strCache>
                <c:ptCount val="11"/>
                <c:pt idx="0">
                  <c:v>02</c:v>
                </c:pt>
                <c:pt idx="1">
                  <c:v>03</c:v>
                </c:pt>
                <c:pt idx="2">
                  <c:v>04</c:v>
                </c:pt>
                <c:pt idx="3">
                  <c:v>05</c:v>
                </c:pt>
                <c:pt idx="4">
                  <c:v>06</c:v>
                </c:pt>
                <c:pt idx="5">
                  <c:v>07</c:v>
                </c:pt>
                <c:pt idx="6">
                  <c:v>08</c:v>
                </c:pt>
                <c:pt idx="7">
                  <c:v>09</c:v>
                </c:pt>
                <c:pt idx="8">
                  <c:v>10*</c:v>
                </c:pt>
                <c:pt idx="9">
                  <c:v>11*</c:v>
                </c:pt>
                <c:pt idx="10">
                  <c:v>12*</c:v>
                </c:pt>
              </c:strCache>
            </c:strRef>
          </c:cat>
          <c:val>
            <c:numRef>
              <c:f>Figurdata!$C$16:$C$26</c:f>
              <c:numCache>
                <c:formatCode>#,#00</c:formatCode>
                <c:ptCount val="11"/>
                <c:pt idx="0">
                  <c:v>109.53670897090788</c:v>
                </c:pt>
                <c:pt idx="1">
                  <c:v>107.74661342221701</c:v>
                </c:pt>
                <c:pt idx="2">
                  <c:v>116.03803030847604</c:v>
                </c:pt>
                <c:pt idx="3">
                  <c:v>128.86172017910414</c:v>
                </c:pt>
                <c:pt idx="4">
                  <c:v>146.15109594405172</c:v>
                </c:pt>
                <c:pt idx="5">
                  <c:v>152.41803829136015</c:v>
                </c:pt>
                <c:pt idx="6">
                  <c:v>157.5104373371974</c:v>
                </c:pt>
                <c:pt idx="7">
                  <c:v>138.19583036182138</c:v>
                </c:pt>
                <c:pt idx="8">
                  <c:v>142.64770700167034</c:v>
                </c:pt>
                <c:pt idx="9">
                  <c:v>150.62378104954118</c:v>
                </c:pt>
                <c:pt idx="10">
                  <c:v>152.13901568390807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Figurdata!$B$3</c:f>
              <c:strCache>
                <c:ptCount val="1"/>
                <c:pt idx="0">
                  <c:v>BNP</c:v>
                </c:pt>
              </c:strCache>
            </c:strRef>
          </c:tx>
          <c:spPr>
            <a:ln w="22225">
              <a:solidFill>
                <a:srgbClr val="442668"/>
              </a:solidFill>
              <a:prstDash val="solid"/>
            </a:ln>
          </c:spPr>
          <c:marker>
            <c:symbol val="none"/>
          </c:marker>
          <c:cat>
            <c:strRef>
              <c:f>Figurdata!$A$16:$A$26</c:f>
              <c:strCache>
                <c:ptCount val="11"/>
                <c:pt idx="0">
                  <c:v>02</c:v>
                </c:pt>
                <c:pt idx="1">
                  <c:v>03</c:v>
                </c:pt>
                <c:pt idx="2">
                  <c:v>04</c:v>
                </c:pt>
                <c:pt idx="3">
                  <c:v>05</c:v>
                </c:pt>
                <c:pt idx="4">
                  <c:v>06</c:v>
                </c:pt>
                <c:pt idx="5">
                  <c:v>07</c:v>
                </c:pt>
                <c:pt idx="6">
                  <c:v>08</c:v>
                </c:pt>
                <c:pt idx="7">
                  <c:v>09</c:v>
                </c:pt>
                <c:pt idx="8">
                  <c:v>10*</c:v>
                </c:pt>
                <c:pt idx="9">
                  <c:v>11*</c:v>
                </c:pt>
                <c:pt idx="10">
                  <c:v>12*</c:v>
                </c:pt>
              </c:strCache>
            </c:strRef>
          </c:cat>
          <c:val>
            <c:numRef>
              <c:f>Figurdata!$B$16:$B$26</c:f>
              <c:numCache>
                <c:formatCode>#,#00</c:formatCode>
                <c:ptCount val="11"/>
                <c:pt idx="0">
                  <c:v>101.17396584037675</c:v>
                </c:pt>
                <c:pt idx="1">
                  <c:v>101.56230305042391</c:v>
                </c:pt>
                <c:pt idx="2">
                  <c:v>103.89466818107618</c:v>
                </c:pt>
                <c:pt idx="3">
                  <c:v>106.43504650334646</c:v>
                </c:pt>
                <c:pt idx="4">
                  <c:v>110.04820809033558</c:v>
                </c:pt>
                <c:pt idx="5">
                  <c:v>111.79055964502756</c:v>
                </c:pt>
                <c:pt idx="6">
                  <c:v>110.91428685570153</c:v>
                </c:pt>
                <c:pt idx="7">
                  <c:v>104.62953332722611</c:v>
                </c:pt>
                <c:pt idx="8">
                  <c:v>106.27979427357592</c:v>
                </c:pt>
                <c:pt idx="9">
                  <c:v>107.45355347833186</c:v>
                </c:pt>
                <c:pt idx="10">
                  <c:v>107.04889205424047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609600"/>
        <c:axId val="341193088"/>
      </c:lineChart>
      <c:catAx>
        <c:axId val="33360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CAC9BD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a-DK"/>
          </a:p>
        </c:txPr>
        <c:crossAx val="341193088"/>
        <c:crossesAt val="40"/>
        <c:auto val="0"/>
        <c:lblAlgn val="ctr"/>
        <c:lblOffset val="100"/>
        <c:tickLblSkip val="1"/>
        <c:tickMarkSkip val="1"/>
        <c:noMultiLvlLbl val="0"/>
      </c:catAx>
      <c:valAx>
        <c:axId val="341193088"/>
        <c:scaling>
          <c:orientation val="minMax"/>
          <c:max val="160"/>
          <c:min val="70"/>
        </c:scaling>
        <c:delete val="0"/>
        <c:axPos val="l"/>
        <c:majorGridlines>
          <c:spPr>
            <a:ln w="3175">
              <a:solidFill>
                <a:srgbClr val="CAC9BD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a-DK"/>
          </a:p>
        </c:txPr>
        <c:crossAx val="333609600"/>
        <c:crosses val="autoZero"/>
        <c:crossBetween val="midCat"/>
        <c:majorUnit val="10"/>
        <c:minorUnit val="2"/>
      </c:valAx>
      <c:spPr>
        <a:solidFill>
          <a:srgbClr val="FFFFFF"/>
        </a:solidFill>
        <a:ln w="3175">
          <a:solidFill>
            <a:srgbClr val="CAC9BD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878305534388846"/>
          <c:y val="6.6420901932712953E-2"/>
          <c:w val="0.16580673383568989"/>
          <c:h val="0.3217243299133063"/>
        </c:manualLayout>
      </c:layout>
      <c:overlay val="0"/>
      <c:spPr>
        <a:solidFill>
          <a:schemeClr val="bg1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da-DK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da-DK"/>
    </a:p>
  </c:txPr>
  <c:printSettings>
    <c:headerFooter alignWithMargins="0">
      <c:oddHeader>&amp;F</c:oddHeader>
      <c:oddFooter>Page &amp;P</c:oddFooter>
    </c:headerFooter>
    <c:pageMargins b="7.6023622047244102" l="0.78740157480314954" r="4.2992125984251972" t="0.78740157480314954" header="0.5" footer="0.5"/>
    <c:pageSetup paperSize="9"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738718144102967E-2"/>
          <c:y val="4.8112622285850636E-2"/>
          <c:w val="0.60886179550136876"/>
          <c:h val="0.85134892229380421"/>
        </c:manualLayout>
      </c:layout>
      <c:lineChart>
        <c:grouping val="standard"/>
        <c:varyColors val="0"/>
        <c:ser>
          <c:idx val="9"/>
          <c:order val="0"/>
          <c:tx>
            <c:strRef>
              <c:f>Figurdata!$L$3</c:f>
              <c:strCache>
                <c:ptCount val="1"/>
                <c:pt idx="0">
                  <c:v>Eksport</c:v>
                </c:pt>
              </c:strCache>
            </c:strRef>
          </c:tx>
          <c:spPr>
            <a:ln w="22225">
              <a:solidFill>
                <a:srgbClr val="8B0C20"/>
              </a:solidFill>
              <a:prstDash val="solid"/>
            </a:ln>
          </c:spPr>
          <c:marker>
            <c:symbol val="none"/>
          </c:marker>
          <c:cat>
            <c:strRef>
              <c:f>Figurdata!$K$16:$K$26</c:f>
              <c:strCache>
                <c:ptCount val="11"/>
                <c:pt idx="0">
                  <c:v>02</c:v>
                </c:pt>
                <c:pt idx="1">
                  <c:v>03</c:v>
                </c:pt>
                <c:pt idx="2">
                  <c:v>04</c:v>
                </c:pt>
                <c:pt idx="3">
                  <c:v>05</c:v>
                </c:pt>
                <c:pt idx="4">
                  <c:v>06</c:v>
                </c:pt>
                <c:pt idx="5">
                  <c:v>07</c:v>
                </c:pt>
                <c:pt idx="6">
                  <c:v>08</c:v>
                </c:pt>
                <c:pt idx="7">
                  <c:v>09</c:v>
                </c:pt>
                <c:pt idx="8">
                  <c:v>10*</c:v>
                </c:pt>
                <c:pt idx="9">
                  <c:v>11*</c:v>
                </c:pt>
                <c:pt idx="10">
                  <c:v>12*</c:v>
                </c:pt>
              </c:strCache>
            </c:strRef>
          </c:cat>
          <c:val>
            <c:numRef>
              <c:f>Figurdata!$L$16:$L$26</c:f>
              <c:numCache>
                <c:formatCode>#,#00</c:formatCode>
                <c:ptCount val="11"/>
                <c:pt idx="0">
                  <c:v>107.40747674632669</c:v>
                </c:pt>
                <c:pt idx="1">
                  <c:v>106.38341024752953</c:v>
                </c:pt>
                <c:pt idx="2">
                  <c:v>109.33157975206483</c:v>
                </c:pt>
                <c:pt idx="3">
                  <c:v>118.10245033339885</c:v>
                </c:pt>
                <c:pt idx="4">
                  <c:v>128.69039929856748</c:v>
                </c:pt>
                <c:pt idx="5">
                  <c:v>132.25731464926815</c:v>
                </c:pt>
                <c:pt idx="6">
                  <c:v>136.6698181205478</c:v>
                </c:pt>
                <c:pt idx="7">
                  <c:v>123.71281830464262</c:v>
                </c:pt>
                <c:pt idx="8">
                  <c:v>127.38316998817425</c:v>
                </c:pt>
                <c:pt idx="9">
                  <c:v>135.7221977802532</c:v>
                </c:pt>
                <c:pt idx="10">
                  <c:v>136.05154031208755</c:v>
                </c:pt>
              </c:numCache>
            </c:numRef>
          </c:val>
          <c:smooth val="0"/>
        </c:ser>
        <c:ser>
          <c:idx val="10"/>
          <c:order val="1"/>
          <c:tx>
            <c:strRef>
              <c:f>Figurdata!$M$3</c:f>
              <c:strCache>
                <c:ptCount val="1"/>
                <c:pt idx="0">
                  <c:v>Offentligt
forbrug</c:v>
                </c:pt>
              </c:strCache>
            </c:strRef>
          </c:tx>
          <c:spPr>
            <a:ln w="22225">
              <a:solidFill>
                <a:srgbClr val="8370A0"/>
              </a:solidFill>
              <a:prstDash val="solid"/>
            </a:ln>
          </c:spPr>
          <c:marker>
            <c:symbol val="none"/>
          </c:marker>
          <c:cat>
            <c:strRef>
              <c:f>Figurdata!$K$16:$K$26</c:f>
              <c:strCache>
                <c:ptCount val="11"/>
                <c:pt idx="0">
                  <c:v>02</c:v>
                </c:pt>
                <c:pt idx="1">
                  <c:v>03</c:v>
                </c:pt>
                <c:pt idx="2">
                  <c:v>04</c:v>
                </c:pt>
                <c:pt idx="3">
                  <c:v>05</c:v>
                </c:pt>
                <c:pt idx="4">
                  <c:v>06</c:v>
                </c:pt>
                <c:pt idx="5">
                  <c:v>07</c:v>
                </c:pt>
                <c:pt idx="6">
                  <c:v>08</c:v>
                </c:pt>
                <c:pt idx="7">
                  <c:v>09</c:v>
                </c:pt>
                <c:pt idx="8">
                  <c:v>10*</c:v>
                </c:pt>
                <c:pt idx="9">
                  <c:v>11*</c:v>
                </c:pt>
                <c:pt idx="10">
                  <c:v>12*</c:v>
                </c:pt>
              </c:strCache>
            </c:strRef>
          </c:cat>
          <c:val>
            <c:numRef>
              <c:f>Figurdata!$M$16:$M$26</c:f>
              <c:numCache>
                <c:formatCode>#,#00</c:formatCode>
                <c:ptCount val="11"/>
                <c:pt idx="0">
                  <c:v>104.3142584195584</c:v>
                </c:pt>
                <c:pt idx="1">
                  <c:v>105.05752075456465</c:v>
                </c:pt>
                <c:pt idx="2">
                  <c:v>106.95173638675475</c:v>
                </c:pt>
                <c:pt idx="3">
                  <c:v>108.31635742253198</c:v>
                </c:pt>
                <c:pt idx="4">
                  <c:v>111.31039679229289</c:v>
                </c:pt>
                <c:pt idx="5">
                  <c:v>112.80391813888404</c:v>
                </c:pt>
                <c:pt idx="6">
                  <c:v>114.95781811331925</c:v>
                </c:pt>
                <c:pt idx="7">
                  <c:v>117.41122966590869</c:v>
                </c:pt>
                <c:pt idx="8">
                  <c:v>117.83829604015017</c:v>
                </c:pt>
                <c:pt idx="9">
                  <c:v>116.12653220489497</c:v>
                </c:pt>
                <c:pt idx="10">
                  <c:v>116.89051546669178</c:v>
                </c:pt>
              </c:numCache>
            </c:numRef>
          </c:val>
          <c:smooth val="0"/>
        </c:ser>
        <c:ser>
          <c:idx val="11"/>
          <c:order val="2"/>
          <c:tx>
            <c:strRef>
              <c:f>Figurdata!$N$3</c:f>
              <c:strCache>
                <c:ptCount val="1"/>
                <c:pt idx="0">
                  <c:v>Privat forbrug</c:v>
                </c:pt>
              </c:strCache>
            </c:strRef>
          </c:tx>
          <c:spPr>
            <a:ln w="22225">
              <a:solidFill>
                <a:srgbClr val="C9827F"/>
              </a:solidFill>
              <a:prstDash val="solid"/>
            </a:ln>
          </c:spPr>
          <c:marker>
            <c:symbol val="none"/>
          </c:marker>
          <c:cat>
            <c:strRef>
              <c:f>Figurdata!$K$16:$K$26</c:f>
              <c:strCache>
                <c:ptCount val="11"/>
                <c:pt idx="0">
                  <c:v>02</c:v>
                </c:pt>
                <c:pt idx="1">
                  <c:v>03</c:v>
                </c:pt>
                <c:pt idx="2">
                  <c:v>04</c:v>
                </c:pt>
                <c:pt idx="3">
                  <c:v>05</c:v>
                </c:pt>
                <c:pt idx="4">
                  <c:v>06</c:v>
                </c:pt>
                <c:pt idx="5">
                  <c:v>07</c:v>
                </c:pt>
                <c:pt idx="6">
                  <c:v>08</c:v>
                </c:pt>
                <c:pt idx="7">
                  <c:v>09</c:v>
                </c:pt>
                <c:pt idx="8">
                  <c:v>10*</c:v>
                </c:pt>
                <c:pt idx="9">
                  <c:v>11*</c:v>
                </c:pt>
                <c:pt idx="10">
                  <c:v>12*</c:v>
                </c:pt>
              </c:strCache>
            </c:strRef>
          </c:cat>
          <c:val>
            <c:numRef>
              <c:f>Figurdata!$N$16:$N$26</c:f>
              <c:numCache>
                <c:formatCode>#,#00</c:formatCode>
                <c:ptCount val="11"/>
                <c:pt idx="0">
                  <c:v>101.62892689069464</c:v>
                </c:pt>
                <c:pt idx="1">
                  <c:v>102.63377369310771</c:v>
                </c:pt>
                <c:pt idx="2">
                  <c:v>107.47518577911936</c:v>
                </c:pt>
                <c:pt idx="3">
                  <c:v>111.57063649281365</c:v>
                </c:pt>
                <c:pt idx="4">
                  <c:v>115.53207768659142</c:v>
                </c:pt>
                <c:pt idx="5">
                  <c:v>119.02920209683722</c:v>
                </c:pt>
                <c:pt idx="6">
                  <c:v>118.65936576812911</c:v>
                </c:pt>
                <c:pt idx="7">
                  <c:v>114.3713605934151</c:v>
                </c:pt>
                <c:pt idx="8">
                  <c:v>116.35380310033645</c:v>
                </c:pt>
                <c:pt idx="9">
                  <c:v>115.78048192518526</c:v>
                </c:pt>
                <c:pt idx="10">
                  <c:v>116.38449801830615</c:v>
                </c:pt>
              </c:numCache>
            </c:numRef>
          </c:val>
          <c:smooth val="0"/>
        </c:ser>
        <c:ser>
          <c:idx val="12"/>
          <c:order val="3"/>
          <c:tx>
            <c:strRef>
              <c:f>Figurdata!$O$3</c:f>
              <c:strCache>
                <c:ptCount val="1"/>
                <c:pt idx="0">
                  <c:v>Brutto-
investeringer</c:v>
                </c:pt>
              </c:strCache>
            </c:strRef>
          </c:tx>
          <c:spPr>
            <a:ln w="22225">
              <a:solidFill>
                <a:srgbClr val="442668"/>
              </a:solidFill>
              <a:prstDash val="solid"/>
            </a:ln>
          </c:spPr>
          <c:marker>
            <c:symbol val="none"/>
          </c:marker>
          <c:cat>
            <c:strRef>
              <c:f>Figurdata!$K$16:$K$26</c:f>
              <c:strCache>
                <c:ptCount val="11"/>
                <c:pt idx="0">
                  <c:v>02</c:v>
                </c:pt>
                <c:pt idx="1">
                  <c:v>03</c:v>
                </c:pt>
                <c:pt idx="2">
                  <c:v>04</c:v>
                </c:pt>
                <c:pt idx="3">
                  <c:v>05</c:v>
                </c:pt>
                <c:pt idx="4">
                  <c:v>06</c:v>
                </c:pt>
                <c:pt idx="5">
                  <c:v>07</c:v>
                </c:pt>
                <c:pt idx="6">
                  <c:v>08</c:v>
                </c:pt>
                <c:pt idx="7">
                  <c:v>09</c:v>
                </c:pt>
                <c:pt idx="8">
                  <c:v>10*</c:v>
                </c:pt>
                <c:pt idx="9">
                  <c:v>11*</c:v>
                </c:pt>
                <c:pt idx="10">
                  <c:v>12*</c:v>
                </c:pt>
              </c:strCache>
            </c:strRef>
          </c:cat>
          <c:val>
            <c:numRef>
              <c:f>Figurdata!$O$16:$O$26</c:f>
              <c:numCache>
                <c:formatCode>#,#00</c:formatCode>
                <c:ptCount val="11"/>
                <c:pt idx="0">
                  <c:v>98.659477724713327</c:v>
                </c:pt>
                <c:pt idx="1">
                  <c:v>96.245662570719873</c:v>
                </c:pt>
                <c:pt idx="2">
                  <c:v>102.73725022970285</c:v>
                </c:pt>
                <c:pt idx="3">
                  <c:v>108.3076705606769</c:v>
                </c:pt>
                <c:pt idx="4">
                  <c:v>121.23363051665473</c:v>
                </c:pt>
                <c:pt idx="5">
                  <c:v>123.52729341047311</c:v>
                </c:pt>
                <c:pt idx="6">
                  <c:v>117.1689838888272</c:v>
                </c:pt>
                <c:pt idx="7">
                  <c:v>87.648886151526469</c:v>
                </c:pt>
                <c:pt idx="8">
                  <c:v>90.799433231355366</c:v>
                </c:pt>
                <c:pt idx="9">
                  <c:v>96.058871241876261</c:v>
                </c:pt>
                <c:pt idx="10">
                  <c:v>93.533317851529489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203136"/>
        <c:axId val="334213120"/>
      </c:lineChart>
      <c:catAx>
        <c:axId val="33420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CAC9BD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a-DK"/>
          </a:p>
        </c:txPr>
        <c:crossAx val="334213120"/>
        <c:crossesAt val="40"/>
        <c:auto val="0"/>
        <c:lblAlgn val="ctr"/>
        <c:lblOffset val="100"/>
        <c:tickLblSkip val="1"/>
        <c:tickMarkSkip val="1"/>
        <c:noMultiLvlLbl val="0"/>
      </c:catAx>
      <c:valAx>
        <c:axId val="334213120"/>
        <c:scaling>
          <c:orientation val="minMax"/>
          <c:max val="160"/>
          <c:min val="70"/>
        </c:scaling>
        <c:delete val="0"/>
        <c:axPos val="l"/>
        <c:majorGridlines>
          <c:spPr>
            <a:ln w="3175">
              <a:solidFill>
                <a:srgbClr val="CAC9BD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a-DK"/>
          </a:p>
        </c:txPr>
        <c:crossAx val="334203136"/>
        <c:crosses val="autoZero"/>
        <c:crossBetween val="midCat"/>
        <c:majorUnit val="10"/>
        <c:minorUnit val="2"/>
      </c:valAx>
      <c:spPr>
        <a:solidFill>
          <a:srgbClr val="FFFFFF"/>
        </a:solidFill>
        <a:ln w="3175">
          <a:solidFill>
            <a:srgbClr val="CAC9BD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576440041768974"/>
          <c:y val="9.6920384951881017E-2"/>
          <c:w val="0.23096830638105725"/>
          <c:h val="0.57477610753201303"/>
        </c:manualLayout>
      </c:layout>
      <c:overlay val="0"/>
      <c:spPr>
        <a:solidFill>
          <a:schemeClr val="bg1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da-DK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da-DK"/>
    </a:p>
  </c:txPr>
  <c:printSettings>
    <c:headerFooter alignWithMargins="0">
      <c:oddHeader>&amp;F</c:oddHeader>
      <c:oddFooter>Side &amp;P</c:oddFooter>
    </c:headerFooter>
    <c:pageMargins b="7.6023622047244102" l="0.78740157480314954" r="3.8070866141732278" t="0.78740157480314954" header="0.5" footer="0.5"/>
    <c:pageSetup paperSize="9" orientation="portrait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2</xdr:row>
      <xdr:rowOff>428625</xdr:rowOff>
    </xdr:from>
    <xdr:to>
      <xdr:col>9</xdr:col>
      <xdr:colOff>381000</xdr:colOff>
      <xdr:row>18</xdr:row>
      <xdr:rowOff>85725</xdr:rowOff>
    </xdr:to>
    <xdr:graphicFrame macro="">
      <xdr:nvGraphicFramePr>
        <xdr:cNvPr id="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276225</xdr:colOff>
      <xdr:row>3</xdr:row>
      <xdr:rowOff>76200</xdr:rowOff>
    </xdr:from>
    <xdr:to>
      <xdr:col>22</xdr:col>
      <xdr:colOff>85725</xdr:colOff>
      <xdr:row>19</xdr:row>
      <xdr:rowOff>0</xdr:rowOff>
    </xdr:to>
    <xdr:graphicFrame macro="">
      <xdr:nvGraphicFramePr>
        <xdr:cNvPr id="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eregninger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sk%20Ti&#229;rsoversigt/PDF%20-%20Net/Figurer/F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egninger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Info"/>
      <sheetName val="Figurdata"/>
    </sheetNames>
    <sheetDataSet>
      <sheetData sheetId="0"/>
      <sheetData sheetId="1">
        <row r="3">
          <cell r="B3" t="str">
            <v>BNP</v>
          </cell>
          <cell r="C3" t="str">
            <v>Import</v>
          </cell>
          <cell r="L3" t="str">
            <v>Eksport</v>
          </cell>
          <cell r="M3" t="str">
            <v>Offentligt
forbrug</v>
          </cell>
          <cell r="N3" t="str">
            <v>Privat forbrug</v>
          </cell>
          <cell r="O3" t="str">
            <v>Brutto-
investeringer</v>
          </cell>
        </row>
        <row r="16">
          <cell r="A16" t="str">
            <v>02</v>
          </cell>
          <cell r="B16">
            <v>101.17396584037675</v>
          </cell>
          <cell r="C16">
            <v>109.53670897090788</v>
          </cell>
          <cell r="K16" t="str">
            <v>02</v>
          </cell>
          <cell r="L16">
            <v>107.40747674632669</v>
          </cell>
          <cell r="M16">
            <v>104.3142584195584</v>
          </cell>
          <cell r="N16">
            <v>101.62892689069464</v>
          </cell>
          <cell r="O16">
            <v>98.659477724713327</v>
          </cell>
        </row>
        <row r="17">
          <cell r="A17" t="str">
            <v>03</v>
          </cell>
          <cell r="B17">
            <v>101.56230305042391</v>
          </cell>
          <cell r="C17">
            <v>107.74661342221701</v>
          </cell>
          <cell r="K17" t="str">
            <v>03</v>
          </cell>
          <cell r="L17">
            <v>106.38341024752953</v>
          </cell>
          <cell r="M17">
            <v>105.05752075456465</v>
          </cell>
          <cell r="N17">
            <v>102.63377369310771</v>
          </cell>
          <cell r="O17">
            <v>96.245662570719873</v>
          </cell>
        </row>
        <row r="18">
          <cell r="A18" t="str">
            <v>04</v>
          </cell>
          <cell r="B18">
            <v>103.89466818107618</v>
          </cell>
          <cell r="C18">
            <v>116.03803030847604</v>
          </cell>
          <cell r="K18" t="str">
            <v>04</v>
          </cell>
          <cell r="L18">
            <v>109.33157975206483</v>
          </cell>
          <cell r="M18">
            <v>106.95173638675475</v>
          </cell>
          <cell r="N18">
            <v>107.47518577911936</v>
          </cell>
          <cell r="O18">
            <v>102.73725022970285</v>
          </cell>
        </row>
        <row r="19">
          <cell r="A19" t="str">
            <v>05</v>
          </cell>
          <cell r="B19">
            <v>106.43504650334646</v>
          </cell>
          <cell r="C19">
            <v>128.86172017910414</v>
          </cell>
          <cell r="K19" t="str">
            <v>05</v>
          </cell>
          <cell r="L19">
            <v>118.10245033339885</v>
          </cell>
          <cell r="M19">
            <v>108.31635742253198</v>
          </cell>
          <cell r="N19">
            <v>111.57063649281365</v>
          </cell>
          <cell r="O19">
            <v>108.3076705606769</v>
          </cell>
        </row>
        <row r="20">
          <cell r="A20" t="str">
            <v>06</v>
          </cell>
          <cell r="B20">
            <v>110.04820809033558</v>
          </cell>
          <cell r="C20">
            <v>146.15109594405172</v>
          </cell>
          <cell r="K20" t="str">
            <v>06</v>
          </cell>
          <cell r="L20">
            <v>128.69039929856748</v>
          </cell>
          <cell r="M20">
            <v>111.31039679229289</v>
          </cell>
          <cell r="N20">
            <v>115.53207768659142</v>
          </cell>
          <cell r="O20">
            <v>121.23363051665473</v>
          </cell>
        </row>
        <row r="21">
          <cell r="A21" t="str">
            <v>07</v>
          </cell>
          <cell r="B21">
            <v>111.79055964502756</v>
          </cell>
          <cell r="C21">
            <v>152.41803829136015</v>
          </cell>
          <cell r="K21" t="str">
            <v>07</v>
          </cell>
          <cell r="L21">
            <v>132.25731464926815</v>
          </cell>
          <cell r="M21">
            <v>112.80391813888404</v>
          </cell>
          <cell r="N21">
            <v>119.02920209683722</v>
          </cell>
          <cell r="O21">
            <v>123.52729341047311</v>
          </cell>
        </row>
        <row r="22">
          <cell r="A22" t="str">
            <v>08</v>
          </cell>
          <cell r="B22">
            <v>110.91428685570153</v>
          </cell>
          <cell r="C22">
            <v>157.5104373371974</v>
          </cell>
          <cell r="K22" t="str">
            <v>08</v>
          </cell>
          <cell r="L22">
            <v>136.6698181205478</v>
          </cell>
          <cell r="M22">
            <v>114.95781811331925</v>
          </cell>
          <cell r="N22">
            <v>118.65936576812911</v>
          </cell>
          <cell r="O22">
            <v>117.1689838888272</v>
          </cell>
        </row>
        <row r="23">
          <cell r="A23" t="str">
            <v>09</v>
          </cell>
          <cell r="B23">
            <v>104.62953332722611</v>
          </cell>
          <cell r="C23">
            <v>138.19583036182138</v>
          </cell>
          <cell r="K23" t="str">
            <v>09</v>
          </cell>
          <cell r="L23">
            <v>123.71281830464262</v>
          </cell>
          <cell r="M23">
            <v>117.41122966590869</v>
          </cell>
          <cell r="N23">
            <v>114.3713605934151</v>
          </cell>
          <cell r="O23">
            <v>87.648886151526469</v>
          </cell>
        </row>
        <row r="24">
          <cell r="A24" t="str">
            <v>10*</v>
          </cell>
          <cell r="B24">
            <v>106.27979427357592</v>
          </cell>
          <cell r="C24">
            <v>142.64770700167034</v>
          </cell>
          <cell r="K24" t="str">
            <v>10*</v>
          </cell>
          <cell r="L24">
            <v>127.38316998817425</v>
          </cell>
          <cell r="M24">
            <v>117.83829604015017</v>
          </cell>
          <cell r="N24">
            <v>116.35380310033645</v>
          </cell>
          <cell r="O24">
            <v>90.799433231355366</v>
          </cell>
        </row>
        <row r="25">
          <cell r="A25" t="str">
            <v>11*</v>
          </cell>
          <cell r="B25">
            <v>107.45355347833186</v>
          </cell>
          <cell r="C25">
            <v>150.62378104954118</v>
          </cell>
          <cell r="K25" t="str">
            <v>11*</v>
          </cell>
          <cell r="L25">
            <v>135.7221977802532</v>
          </cell>
          <cell r="M25">
            <v>116.12653220489497</v>
          </cell>
          <cell r="N25">
            <v>115.78048192518526</v>
          </cell>
          <cell r="O25">
            <v>96.058871241876261</v>
          </cell>
        </row>
        <row r="26">
          <cell r="A26" t="str">
            <v>12*</v>
          </cell>
          <cell r="B26">
            <v>107.04889205424047</v>
          </cell>
          <cell r="C26">
            <v>152.13901568390807</v>
          </cell>
          <cell r="K26" t="str">
            <v>12*</v>
          </cell>
          <cell r="L26">
            <v>136.05154031208755</v>
          </cell>
          <cell r="M26">
            <v>116.89051546669178</v>
          </cell>
          <cell r="N26">
            <v>116.38449801830615</v>
          </cell>
          <cell r="O26">
            <v>93.533317851529489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L56"/>
  <sheetViews>
    <sheetView tabSelected="1" workbookViewId="0"/>
  </sheetViews>
  <sheetFormatPr defaultRowHeight="15" x14ac:dyDescent="0.25"/>
  <cols>
    <col min="1" max="1" width="50.7109375" style="12" customWidth="1"/>
  </cols>
  <sheetData>
    <row r="1" spans="1:12" x14ac:dyDescent="0.25">
      <c r="A1" s="7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8"/>
      <c r="B2" s="3">
        <v>2002</v>
      </c>
      <c r="C2" s="3">
        <v>2003</v>
      </c>
      <c r="D2" s="3">
        <v>2004</v>
      </c>
      <c r="E2" s="3">
        <v>2005</v>
      </c>
      <c r="F2" s="3">
        <v>2006</v>
      </c>
      <c r="G2" s="3">
        <v>2007</v>
      </c>
      <c r="H2" s="3">
        <v>2008</v>
      </c>
      <c r="I2" s="3">
        <v>2009</v>
      </c>
      <c r="J2" s="3" t="s">
        <v>0</v>
      </c>
      <c r="K2" s="3" t="s">
        <v>1</v>
      </c>
      <c r="L2" s="3" t="s">
        <v>2</v>
      </c>
    </row>
    <row r="3" spans="1:12" x14ac:dyDescent="0.25">
      <c r="A3" s="9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5">
      <c r="A4" s="8" t="s">
        <v>14</v>
      </c>
      <c r="B4" s="5">
        <v>1372.7</v>
      </c>
      <c r="C4" s="5">
        <v>1400.7</v>
      </c>
      <c r="D4" s="5">
        <v>1466.2</v>
      </c>
      <c r="E4" s="5">
        <v>1545.3</v>
      </c>
      <c r="F4" s="5">
        <v>1631.7</v>
      </c>
      <c r="G4" s="5">
        <v>1695.3</v>
      </c>
      <c r="H4" s="5">
        <v>1753.2</v>
      </c>
      <c r="I4" s="5">
        <v>1664.8</v>
      </c>
      <c r="J4" s="5">
        <v>1761.1</v>
      </c>
      <c r="K4" s="5">
        <v>1791.5</v>
      </c>
      <c r="L4" s="5">
        <v>1824</v>
      </c>
    </row>
    <row r="5" spans="1:12" x14ac:dyDescent="0.25">
      <c r="A5" s="10" t="s">
        <v>18</v>
      </c>
      <c r="B5" s="1">
        <v>568.20000000000005</v>
      </c>
      <c r="C5" s="1">
        <v>547.6</v>
      </c>
      <c r="D5" s="1">
        <v>593.6</v>
      </c>
      <c r="E5" s="1">
        <v>681.2</v>
      </c>
      <c r="F5" s="1">
        <v>797.7</v>
      </c>
      <c r="G5" s="1">
        <v>846.5</v>
      </c>
      <c r="H5" s="1">
        <v>904</v>
      </c>
      <c r="I5" s="1">
        <v>728.2</v>
      </c>
      <c r="J5" s="1">
        <v>788.7</v>
      </c>
      <c r="K5" s="1">
        <v>863.3</v>
      </c>
      <c r="L5" s="1">
        <v>901.3</v>
      </c>
    </row>
    <row r="6" spans="1:12" x14ac:dyDescent="0.25">
      <c r="A6" s="8" t="s">
        <v>28</v>
      </c>
      <c r="B6" s="5">
        <v>1940.9</v>
      </c>
      <c r="C6" s="5">
        <v>1948.3</v>
      </c>
      <c r="D6" s="5">
        <v>2059.8000000000002</v>
      </c>
      <c r="E6" s="5">
        <v>2226.5</v>
      </c>
      <c r="F6" s="5">
        <v>2429.4</v>
      </c>
      <c r="G6" s="5">
        <v>2541.8000000000002</v>
      </c>
      <c r="H6" s="5">
        <v>2657.1</v>
      </c>
      <c r="I6" s="5">
        <v>2393</v>
      </c>
      <c r="J6" s="5">
        <v>2549.8000000000002</v>
      </c>
      <c r="K6" s="5">
        <v>2654.8</v>
      </c>
      <c r="L6" s="5">
        <v>2725.3</v>
      </c>
    </row>
    <row r="7" spans="1:12" x14ac:dyDescent="0.25">
      <c r="A7" s="10" t="s">
        <v>19</v>
      </c>
      <c r="B7" s="1">
        <v>648.29999999999995</v>
      </c>
      <c r="C7" s="1">
        <v>635.1</v>
      </c>
      <c r="D7" s="1">
        <v>665</v>
      </c>
      <c r="E7" s="1">
        <v>757</v>
      </c>
      <c r="F7" s="1">
        <v>849.6</v>
      </c>
      <c r="G7" s="1">
        <v>885.2</v>
      </c>
      <c r="H7" s="1">
        <v>959.6</v>
      </c>
      <c r="I7" s="1">
        <v>793.1</v>
      </c>
      <c r="J7" s="1">
        <v>887</v>
      </c>
      <c r="K7" s="1">
        <v>956.8</v>
      </c>
      <c r="L7" s="1">
        <v>991.8</v>
      </c>
    </row>
    <row r="8" spans="1:12" x14ac:dyDescent="0.25">
      <c r="A8" s="8" t="s">
        <v>15</v>
      </c>
      <c r="B8" s="5">
        <v>1292.5999999999999</v>
      </c>
      <c r="C8" s="5">
        <v>1313.1</v>
      </c>
      <c r="D8" s="5">
        <v>1394.8</v>
      </c>
      <c r="E8" s="5">
        <v>1469.5</v>
      </c>
      <c r="F8" s="5">
        <v>1579.8</v>
      </c>
      <c r="G8" s="5">
        <v>1656.5</v>
      </c>
      <c r="H8" s="5">
        <v>1697.5</v>
      </c>
      <c r="I8" s="5">
        <v>1599.8</v>
      </c>
      <c r="J8" s="5">
        <v>1662.8</v>
      </c>
      <c r="K8" s="5">
        <v>1698</v>
      </c>
      <c r="L8" s="5">
        <v>1733.5</v>
      </c>
    </row>
    <row r="9" spans="1:12" x14ac:dyDescent="0.25">
      <c r="A9" s="10" t="s">
        <v>20</v>
      </c>
      <c r="B9" s="1">
        <v>652.29999999999995</v>
      </c>
      <c r="C9" s="1">
        <v>666.9</v>
      </c>
      <c r="D9" s="1">
        <v>707.2</v>
      </c>
      <c r="E9" s="1">
        <v>745.1</v>
      </c>
      <c r="F9" s="1">
        <v>786.6</v>
      </c>
      <c r="G9" s="1">
        <v>820.4</v>
      </c>
      <c r="H9" s="1">
        <v>840</v>
      </c>
      <c r="I9" s="1">
        <v>822</v>
      </c>
      <c r="J9" s="1">
        <v>857.6</v>
      </c>
      <c r="K9" s="1">
        <v>874.5</v>
      </c>
      <c r="L9" s="1">
        <v>900.7</v>
      </c>
    </row>
    <row r="10" spans="1:12" x14ac:dyDescent="0.25">
      <c r="A10" s="10" t="s">
        <v>21</v>
      </c>
      <c r="B10" s="1">
        <v>360.2</v>
      </c>
      <c r="C10" s="1">
        <v>371.2</v>
      </c>
      <c r="D10" s="1">
        <v>389</v>
      </c>
      <c r="E10" s="1">
        <v>402.5</v>
      </c>
      <c r="F10" s="1">
        <v>422.6</v>
      </c>
      <c r="G10" s="1">
        <v>440</v>
      </c>
      <c r="H10" s="1">
        <v>465.4</v>
      </c>
      <c r="I10" s="1">
        <v>495.9</v>
      </c>
      <c r="J10" s="1">
        <v>509.8</v>
      </c>
      <c r="K10" s="1">
        <v>508.1</v>
      </c>
      <c r="L10" s="1">
        <v>521.6</v>
      </c>
    </row>
    <row r="11" spans="1:12" x14ac:dyDescent="0.25">
      <c r="A11" s="10" t="s">
        <v>16</v>
      </c>
      <c r="B11" s="1">
        <v>270.8</v>
      </c>
      <c r="C11" s="1">
        <v>271.8</v>
      </c>
      <c r="D11" s="1">
        <v>285</v>
      </c>
      <c r="E11" s="1">
        <v>303.89999999999998</v>
      </c>
      <c r="F11" s="1">
        <v>356</v>
      </c>
      <c r="G11" s="1">
        <v>371.4</v>
      </c>
      <c r="H11" s="1">
        <v>371.7</v>
      </c>
      <c r="I11" s="1">
        <v>303.5</v>
      </c>
      <c r="J11" s="1">
        <v>300.10000000000002</v>
      </c>
      <c r="K11" s="1">
        <v>311.7</v>
      </c>
      <c r="L11" s="1">
        <v>315.2</v>
      </c>
    </row>
    <row r="12" spans="1:12" x14ac:dyDescent="0.25">
      <c r="A12" s="10" t="s">
        <v>22</v>
      </c>
      <c r="B12" s="1">
        <v>9.3000000000000007</v>
      </c>
      <c r="C12" s="1">
        <v>3.2</v>
      </c>
      <c r="D12" s="1">
        <v>13.5</v>
      </c>
      <c r="E12" s="1">
        <v>17.899999999999999</v>
      </c>
      <c r="F12" s="1">
        <v>14.6</v>
      </c>
      <c r="G12" s="1">
        <v>24.8</v>
      </c>
      <c r="H12" s="1">
        <v>20.399999999999999</v>
      </c>
      <c r="I12" s="1">
        <v>-21.7</v>
      </c>
      <c r="J12" s="1">
        <v>-4.7</v>
      </c>
      <c r="K12" s="1">
        <v>3.6</v>
      </c>
      <c r="L12" s="1">
        <v>-4</v>
      </c>
    </row>
    <row r="13" spans="1:12" x14ac:dyDescent="0.25">
      <c r="A13" s="9" t="s">
        <v>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8" t="s">
        <v>14</v>
      </c>
      <c r="B14" s="5">
        <v>1468.9</v>
      </c>
      <c r="C14" s="5">
        <v>1474.5</v>
      </c>
      <c r="D14" s="5">
        <v>1508.4</v>
      </c>
      <c r="E14" s="5">
        <v>1545.3</v>
      </c>
      <c r="F14" s="5">
        <v>1597.7</v>
      </c>
      <c r="G14" s="5">
        <v>1623</v>
      </c>
      <c r="H14" s="5">
        <v>1610.3</v>
      </c>
      <c r="I14" s="5">
        <v>1519</v>
      </c>
      <c r="J14" s="5">
        <v>1543</v>
      </c>
      <c r="K14" s="5">
        <v>1560</v>
      </c>
      <c r="L14" s="5">
        <v>1554.2</v>
      </c>
    </row>
    <row r="15" spans="1:12" x14ac:dyDescent="0.25">
      <c r="A15" s="10" t="s">
        <v>18</v>
      </c>
      <c r="B15" s="1">
        <v>579</v>
      </c>
      <c r="C15" s="1">
        <v>569.6</v>
      </c>
      <c r="D15" s="1">
        <v>613.4</v>
      </c>
      <c r="E15" s="1">
        <v>681.2</v>
      </c>
      <c r="F15" s="1">
        <v>772.6</v>
      </c>
      <c r="G15" s="1">
        <v>805.7</v>
      </c>
      <c r="H15" s="1">
        <v>832.6</v>
      </c>
      <c r="I15" s="1">
        <v>730.5</v>
      </c>
      <c r="J15" s="1">
        <v>754.1</v>
      </c>
      <c r="K15" s="1">
        <v>796.2</v>
      </c>
      <c r="L15" s="1">
        <v>804.3</v>
      </c>
    </row>
    <row r="16" spans="1:12" x14ac:dyDescent="0.25">
      <c r="A16" s="8" t="s">
        <v>23</v>
      </c>
      <c r="B16" s="1">
        <v>2048.1999999999998</v>
      </c>
      <c r="C16" s="1">
        <v>2044</v>
      </c>
      <c r="D16" s="1">
        <v>2121.9</v>
      </c>
      <c r="E16" s="1">
        <v>2226.5</v>
      </c>
      <c r="F16" s="1">
        <v>2370.3000000000002</v>
      </c>
      <c r="G16" s="1">
        <v>2428.9</v>
      </c>
      <c r="H16" s="1">
        <v>2443.1999999999998</v>
      </c>
      <c r="I16" s="1">
        <v>2250</v>
      </c>
      <c r="J16" s="1">
        <v>2296.6999999999998</v>
      </c>
      <c r="K16" s="1">
        <v>2353.9</v>
      </c>
      <c r="L16" s="1">
        <v>2355.6999999999998</v>
      </c>
    </row>
    <row r="17" spans="1:12" x14ac:dyDescent="0.25">
      <c r="A17" s="10" t="s">
        <v>19</v>
      </c>
      <c r="B17" s="1">
        <v>688.5</v>
      </c>
      <c r="C17" s="1">
        <v>681.9</v>
      </c>
      <c r="D17" s="1">
        <v>700.8</v>
      </c>
      <c r="E17" s="1">
        <v>757</v>
      </c>
      <c r="F17" s="1">
        <v>824.9</v>
      </c>
      <c r="G17" s="1">
        <v>847.7</v>
      </c>
      <c r="H17" s="1">
        <v>876</v>
      </c>
      <c r="I17" s="1">
        <v>793</v>
      </c>
      <c r="J17" s="1">
        <v>816.5</v>
      </c>
      <c r="K17" s="1">
        <v>869.9</v>
      </c>
      <c r="L17" s="1">
        <v>872.1</v>
      </c>
    </row>
    <row r="18" spans="1:12" x14ac:dyDescent="0.25">
      <c r="A18" s="8" t="s">
        <v>15</v>
      </c>
      <c r="B18" s="1">
        <v>1359.4</v>
      </c>
      <c r="C18" s="1">
        <v>1361.7</v>
      </c>
      <c r="D18" s="1">
        <v>1420.5</v>
      </c>
      <c r="E18" s="1">
        <v>1469.5</v>
      </c>
      <c r="F18" s="1">
        <v>1545.4</v>
      </c>
      <c r="G18" s="1">
        <v>1581.1</v>
      </c>
      <c r="H18" s="1">
        <v>1567.3</v>
      </c>
      <c r="I18" s="1">
        <v>1457.2</v>
      </c>
      <c r="J18" s="1">
        <v>1481</v>
      </c>
      <c r="K18" s="1">
        <v>1485.9</v>
      </c>
      <c r="L18" s="1">
        <v>1485.6</v>
      </c>
    </row>
    <row r="19" spans="1:12" x14ac:dyDescent="0.25">
      <c r="A19" s="10" t="s">
        <v>20</v>
      </c>
      <c r="B19" s="1">
        <v>678.7</v>
      </c>
      <c r="C19" s="1">
        <v>685.5</v>
      </c>
      <c r="D19" s="1">
        <v>717.8</v>
      </c>
      <c r="E19" s="1">
        <v>745.1</v>
      </c>
      <c r="F19" s="1">
        <v>771.6</v>
      </c>
      <c r="G19" s="1">
        <v>795</v>
      </c>
      <c r="H19" s="1">
        <v>792.5</v>
      </c>
      <c r="I19" s="1">
        <v>763.8</v>
      </c>
      <c r="J19" s="1">
        <v>777.1</v>
      </c>
      <c r="K19" s="1">
        <v>773.3</v>
      </c>
      <c r="L19" s="1">
        <v>777.3</v>
      </c>
    </row>
    <row r="20" spans="1:12" x14ac:dyDescent="0.25">
      <c r="A20" s="10" t="s">
        <v>21</v>
      </c>
      <c r="B20" s="1">
        <v>387.6</v>
      </c>
      <c r="C20" s="1">
        <v>390.4</v>
      </c>
      <c r="D20" s="1">
        <v>397.4</v>
      </c>
      <c r="E20" s="1">
        <v>402.5</v>
      </c>
      <c r="F20" s="1">
        <v>413.6</v>
      </c>
      <c r="G20" s="1">
        <v>419.2</v>
      </c>
      <c r="H20" s="1">
        <v>427.2</v>
      </c>
      <c r="I20" s="1">
        <v>436.3</v>
      </c>
      <c r="J20" s="1">
        <v>437.9</v>
      </c>
      <c r="K20" s="1">
        <v>431.5</v>
      </c>
      <c r="L20" s="1">
        <v>434.4</v>
      </c>
    </row>
    <row r="21" spans="1:12" x14ac:dyDescent="0.25">
      <c r="A21" s="10" t="s">
        <v>16</v>
      </c>
      <c r="B21" s="1">
        <v>279.8</v>
      </c>
      <c r="C21" s="1">
        <v>279.3</v>
      </c>
      <c r="D21" s="1">
        <v>290.3</v>
      </c>
      <c r="E21" s="1">
        <v>303.89999999999998</v>
      </c>
      <c r="F21" s="1">
        <v>347.1</v>
      </c>
      <c r="G21" s="1">
        <v>348.4</v>
      </c>
      <c r="H21" s="1">
        <v>334</v>
      </c>
      <c r="I21" s="1">
        <v>281</v>
      </c>
      <c r="J21" s="1">
        <v>274.3</v>
      </c>
      <c r="K21" s="1">
        <v>282.2</v>
      </c>
      <c r="L21" s="1">
        <v>281.8</v>
      </c>
    </row>
    <row r="22" spans="1:12" x14ac:dyDescent="0.25">
      <c r="A22" s="10" t="s">
        <v>22</v>
      </c>
      <c r="B22" s="1">
        <v>13.8</v>
      </c>
      <c r="C22" s="1">
        <v>4.3</v>
      </c>
      <c r="D22" s="1">
        <v>14.8</v>
      </c>
      <c r="E22" s="1">
        <v>17.899999999999999</v>
      </c>
      <c r="F22" s="1">
        <v>13.1</v>
      </c>
      <c r="G22" s="1">
        <v>18.3</v>
      </c>
      <c r="H22" s="1">
        <v>14.5</v>
      </c>
      <c r="I22" s="1">
        <v>-13.8</v>
      </c>
      <c r="J22" s="1">
        <v>-2.8</v>
      </c>
      <c r="K22" s="1">
        <v>2.2999999999999998</v>
      </c>
      <c r="L22" s="1">
        <v>-2.7</v>
      </c>
    </row>
    <row r="23" spans="1:12" x14ac:dyDescent="0.25">
      <c r="A23" s="9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8" t="s">
        <v>17</v>
      </c>
      <c r="B24" s="5">
        <v>0.5</v>
      </c>
      <c r="C24" s="5">
        <v>0.4</v>
      </c>
      <c r="D24" s="5">
        <v>2.2999999999999998</v>
      </c>
      <c r="E24" s="5">
        <v>2.4</v>
      </c>
      <c r="F24" s="5">
        <v>3.4</v>
      </c>
      <c r="G24" s="5">
        <v>1.6</v>
      </c>
      <c r="H24" s="5">
        <v>-0.8</v>
      </c>
      <c r="I24" s="5">
        <v>-5.7</v>
      </c>
      <c r="J24" s="5">
        <v>1.6</v>
      </c>
      <c r="K24" s="5">
        <v>1.1000000000000001</v>
      </c>
      <c r="L24" s="5">
        <v>-0.4</v>
      </c>
    </row>
    <row r="25" spans="1:12" x14ac:dyDescent="0.25">
      <c r="A25" s="10" t="s">
        <v>18</v>
      </c>
      <c r="B25" s="1">
        <v>7.5</v>
      </c>
      <c r="C25" s="1">
        <v>-1.6</v>
      </c>
      <c r="D25" s="1">
        <v>7.7</v>
      </c>
      <c r="E25" s="1">
        <v>11.1</v>
      </c>
      <c r="F25" s="1">
        <v>13.4</v>
      </c>
      <c r="G25" s="1">
        <v>4.3</v>
      </c>
      <c r="H25" s="1">
        <v>3.3</v>
      </c>
      <c r="I25" s="1">
        <v>-12.3</v>
      </c>
      <c r="J25" s="1">
        <v>3.2</v>
      </c>
      <c r="K25" s="1">
        <v>5.6</v>
      </c>
      <c r="L25" s="1">
        <v>1</v>
      </c>
    </row>
    <row r="26" spans="1:12" x14ac:dyDescent="0.25">
      <c r="A26" s="8" t="s">
        <v>28</v>
      </c>
      <c r="B26" s="5">
        <v>2.5</v>
      </c>
      <c r="C26" s="5">
        <v>-0.2</v>
      </c>
      <c r="D26" s="5">
        <v>3.8</v>
      </c>
      <c r="E26" s="5">
        <v>4.9000000000000004</v>
      </c>
      <c r="F26" s="5">
        <v>6.5</v>
      </c>
      <c r="G26" s="5">
        <v>2.5</v>
      </c>
      <c r="H26" s="5">
        <v>0.6</v>
      </c>
      <c r="I26" s="5">
        <v>-7.9</v>
      </c>
      <c r="J26" s="5">
        <v>2.1</v>
      </c>
      <c r="K26" s="5">
        <v>2.5</v>
      </c>
      <c r="L26" s="5">
        <v>0.1</v>
      </c>
    </row>
    <row r="27" spans="1:12" x14ac:dyDescent="0.25">
      <c r="A27" s="10" t="s">
        <v>19</v>
      </c>
      <c r="B27" s="1">
        <v>4.0999999999999996</v>
      </c>
      <c r="C27" s="1">
        <v>-1</v>
      </c>
      <c r="D27" s="1">
        <v>2.8</v>
      </c>
      <c r="E27" s="1">
        <v>8</v>
      </c>
      <c r="F27" s="1">
        <v>9</v>
      </c>
      <c r="G27" s="1">
        <v>2.8</v>
      </c>
      <c r="H27" s="1">
        <v>3.3</v>
      </c>
      <c r="I27" s="1">
        <v>-9.5</v>
      </c>
      <c r="J27" s="1">
        <v>3</v>
      </c>
      <c r="K27" s="1">
        <v>6.5</v>
      </c>
      <c r="L27" s="1">
        <v>0.2</v>
      </c>
    </row>
    <row r="28" spans="1:12" x14ac:dyDescent="0.25">
      <c r="A28" s="8" t="s">
        <v>15</v>
      </c>
      <c r="B28" s="5">
        <v>1.7</v>
      </c>
      <c r="C28" s="5">
        <v>0.2</v>
      </c>
      <c r="D28" s="5">
        <v>4.3</v>
      </c>
      <c r="E28" s="5">
        <v>3.4</v>
      </c>
      <c r="F28" s="5">
        <v>5.2</v>
      </c>
      <c r="G28" s="5">
        <v>2.2999999999999998</v>
      </c>
      <c r="H28" s="5">
        <v>-0.9</v>
      </c>
      <c r="I28" s="5">
        <v>-7</v>
      </c>
      <c r="J28" s="5">
        <v>1.6</v>
      </c>
      <c r="K28" s="5">
        <v>0.3</v>
      </c>
      <c r="L28" s="5">
        <v>0</v>
      </c>
    </row>
    <row r="29" spans="1:12" x14ac:dyDescent="0.25">
      <c r="A29" s="10" t="s">
        <v>24</v>
      </c>
      <c r="B29" s="1">
        <v>1.5</v>
      </c>
      <c r="C29" s="1">
        <v>1</v>
      </c>
      <c r="D29" s="1">
        <v>4.7</v>
      </c>
      <c r="E29" s="1">
        <v>3.8</v>
      </c>
      <c r="F29" s="1">
        <v>3.6</v>
      </c>
      <c r="G29" s="1">
        <v>3</v>
      </c>
      <c r="H29" s="1">
        <v>-0.3</v>
      </c>
      <c r="I29" s="1">
        <v>-3.6</v>
      </c>
      <c r="J29" s="1">
        <v>1.7</v>
      </c>
      <c r="K29" s="1">
        <v>-0.5</v>
      </c>
      <c r="L29" s="1">
        <v>0.5</v>
      </c>
    </row>
    <row r="30" spans="1:12" x14ac:dyDescent="0.25">
      <c r="A30" s="10" t="s">
        <v>21</v>
      </c>
      <c r="B30" s="1">
        <v>2.1</v>
      </c>
      <c r="C30" s="1">
        <v>0.7</v>
      </c>
      <c r="D30" s="1">
        <v>1.8</v>
      </c>
      <c r="E30" s="1">
        <v>1.3</v>
      </c>
      <c r="F30" s="1">
        <v>2.8</v>
      </c>
      <c r="G30" s="1">
        <v>1.3</v>
      </c>
      <c r="H30" s="1">
        <v>1.9</v>
      </c>
      <c r="I30" s="1">
        <v>2.1</v>
      </c>
      <c r="J30" s="1">
        <v>0.4</v>
      </c>
      <c r="K30" s="1">
        <v>-1.5</v>
      </c>
      <c r="L30" s="1">
        <v>0.7</v>
      </c>
    </row>
    <row r="31" spans="1:12" x14ac:dyDescent="0.25">
      <c r="A31" s="10" t="s">
        <v>16</v>
      </c>
      <c r="B31" s="1">
        <v>0.1</v>
      </c>
      <c r="C31" s="1">
        <v>-0.2</v>
      </c>
      <c r="D31" s="1">
        <v>3.9</v>
      </c>
      <c r="E31" s="1">
        <v>4.7</v>
      </c>
      <c r="F31" s="1">
        <v>14.2</v>
      </c>
      <c r="G31" s="1">
        <v>0.4</v>
      </c>
      <c r="H31" s="1">
        <v>-4.0999999999999996</v>
      </c>
      <c r="I31" s="1">
        <v>-15.9</v>
      </c>
      <c r="J31" s="1">
        <v>-2.4</v>
      </c>
      <c r="K31" s="1">
        <v>2.8</v>
      </c>
      <c r="L31" s="1">
        <v>-0.1</v>
      </c>
    </row>
    <row r="32" spans="1:12" x14ac:dyDescent="0.25">
      <c r="A32" s="9" t="s">
        <v>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0" t="s">
        <v>24</v>
      </c>
      <c r="B33" s="1">
        <v>0.7</v>
      </c>
      <c r="C33" s="1">
        <v>0.5</v>
      </c>
      <c r="D33" s="1">
        <v>2.2000000000000002</v>
      </c>
      <c r="E33" s="1">
        <v>1.8</v>
      </c>
      <c r="F33" s="1">
        <v>1.7</v>
      </c>
      <c r="G33" s="1">
        <v>1.5</v>
      </c>
      <c r="H33" s="1">
        <v>-0.2</v>
      </c>
      <c r="I33" s="1">
        <v>-1.7</v>
      </c>
      <c r="J33" s="1">
        <v>0.9</v>
      </c>
      <c r="K33" s="1">
        <v>-0.2</v>
      </c>
      <c r="L33" s="1">
        <v>0.3</v>
      </c>
    </row>
    <row r="34" spans="1:12" x14ac:dyDescent="0.25">
      <c r="A34" s="10" t="s">
        <v>21</v>
      </c>
      <c r="B34" s="1">
        <v>0.5</v>
      </c>
      <c r="C34" s="1">
        <v>0.2</v>
      </c>
      <c r="D34" s="1">
        <v>0.5</v>
      </c>
      <c r="E34" s="1">
        <v>0.3</v>
      </c>
      <c r="F34" s="1">
        <v>0.7</v>
      </c>
      <c r="G34" s="1">
        <v>0.3</v>
      </c>
      <c r="H34" s="1">
        <v>0.5</v>
      </c>
      <c r="I34" s="1">
        <v>0.6</v>
      </c>
      <c r="J34" s="1">
        <v>0.1</v>
      </c>
      <c r="K34" s="1">
        <v>-0.4</v>
      </c>
      <c r="L34" s="1">
        <v>0.2</v>
      </c>
    </row>
    <row r="35" spans="1:12" x14ac:dyDescent="0.25">
      <c r="A35" s="10" t="s">
        <v>16</v>
      </c>
      <c r="B35" s="1">
        <v>0</v>
      </c>
      <c r="C35" s="1">
        <v>0</v>
      </c>
      <c r="D35" s="1">
        <v>0.8</v>
      </c>
      <c r="E35" s="1">
        <v>0.9</v>
      </c>
      <c r="F35" s="1">
        <v>2.8</v>
      </c>
      <c r="G35" s="1">
        <v>0.1</v>
      </c>
      <c r="H35" s="1">
        <v>-0.9</v>
      </c>
      <c r="I35" s="1">
        <v>-3.4</v>
      </c>
      <c r="J35" s="1">
        <v>-0.4</v>
      </c>
      <c r="K35" s="1">
        <v>0.5</v>
      </c>
      <c r="L35" s="1">
        <v>0</v>
      </c>
    </row>
    <row r="36" spans="1:12" x14ac:dyDescent="0.25">
      <c r="A36" s="10" t="s">
        <v>22</v>
      </c>
      <c r="B36" s="1">
        <v>0.3</v>
      </c>
      <c r="C36" s="1">
        <v>-0.5</v>
      </c>
      <c r="D36" s="1">
        <v>0.6</v>
      </c>
      <c r="E36" s="1">
        <v>0.2</v>
      </c>
      <c r="F36" s="1">
        <v>-0.3</v>
      </c>
      <c r="G36" s="1">
        <v>0.3</v>
      </c>
      <c r="H36" s="1">
        <v>-0.3</v>
      </c>
      <c r="I36" s="1">
        <v>-2.2999999999999998</v>
      </c>
      <c r="J36" s="1">
        <v>1</v>
      </c>
      <c r="K36" s="1">
        <v>0.5</v>
      </c>
      <c r="L36" s="1">
        <v>-0.4</v>
      </c>
    </row>
    <row r="37" spans="1:12" x14ac:dyDescent="0.25">
      <c r="A37" s="10" t="s">
        <v>7</v>
      </c>
      <c r="B37" s="1">
        <v>-1</v>
      </c>
      <c r="C37" s="1">
        <v>0.2</v>
      </c>
      <c r="D37" s="1">
        <v>-1.7</v>
      </c>
      <c r="E37" s="1">
        <v>-0.9</v>
      </c>
      <c r="F37" s="1">
        <v>-1.5</v>
      </c>
      <c r="G37" s="1">
        <v>-0.7</v>
      </c>
      <c r="H37" s="1">
        <v>0</v>
      </c>
      <c r="I37" s="1">
        <v>1.1000000000000001</v>
      </c>
      <c r="J37" s="1">
        <v>0</v>
      </c>
      <c r="K37" s="1">
        <v>0.8</v>
      </c>
      <c r="L37" s="1">
        <v>-0.4</v>
      </c>
    </row>
    <row r="38" spans="1:12" x14ac:dyDescent="0.25">
      <c r="A38" s="10" t="s">
        <v>25</v>
      </c>
      <c r="B38" s="1">
        <v>-3</v>
      </c>
      <c r="C38" s="1">
        <v>0.7</v>
      </c>
      <c r="D38" s="1">
        <v>-3</v>
      </c>
      <c r="E38" s="1">
        <v>-4.5</v>
      </c>
      <c r="F38" s="1">
        <v>-5.9</v>
      </c>
      <c r="G38" s="1">
        <v>-2.1</v>
      </c>
      <c r="H38" s="1">
        <v>-1.7</v>
      </c>
      <c r="I38" s="1">
        <v>6.3</v>
      </c>
      <c r="J38" s="1">
        <v>-1.4</v>
      </c>
      <c r="K38" s="1">
        <v>-2.5</v>
      </c>
      <c r="L38" s="1">
        <v>-0.5</v>
      </c>
    </row>
    <row r="39" spans="1:12" x14ac:dyDescent="0.25">
      <c r="A39" s="10" t="s">
        <v>26</v>
      </c>
      <c r="B39" s="1">
        <v>2</v>
      </c>
      <c r="C39" s="1">
        <v>-0.5</v>
      </c>
      <c r="D39" s="1">
        <v>1.3</v>
      </c>
      <c r="E39" s="1">
        <v>3.6</v>
      </c>
      <c r="F39" s="1">
        <v>4.4000000000000004</v>
      </c>
      <c r="G39" s="1">
        <v>1.4</v>
      </c>
      <c r="H39" s="1">
        <v>1.7</v>
      </c>
      <c r="I39" s="1">
        <v>-5.2</v>
      </c>
      <c r="J39" s="1">
        <v>1.4</v>
      </c>
      <c r="K39" s="1">
        <v>3.3</v>
      </c>
      <c r="L39" s="1">
        <v>0.1</v>
      </c>
    </row>
    <row r="40" spans="1:12" ht="15.75" thickBot="1" x14ac:dyDescent="0.3">
      <c r="A40" s="11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x14ac:dyDescent="0.25">
      <c r="A41" s="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7" t="s">
        <v>27</v>
      </c>
      <c r="B42" s="1"/>
      <c r="C42" s="1" t="s">
        <v>8</v>
      </c>
      <c r="D42" s="1"/>
      <c r="E42" s="3"/>
      <c r="F42" s="1"/>
      <c r="G42" s="1"/>
      <c r="H42" s="1"/>
      <c r="I42" s="1"/>
      <c r="J42" s="1"/>
      <c r="K42" s="1"/>
      <c r="L42" s="1"/>
    </row>
    <row r="43" spans="1:12" x14ac:dyDescent="0.25">
      <c r="A43" s="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7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7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7" t="s">
        <v>13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9" t="s">
        <v>9</v>
      </c>
      <c r="B54" s="2" t="s">
        <v>10</v>
      </c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7" t="s">
        <v>11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7" t="s">
        <v>11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O26"/>
  <sheetViews>
    <sheetView workbookViewId="0">
      <selection activeCell="P31" sqref="P31"/>
    </sheetView>
  </sheetViews>
  <sheetFormatPr defaultRowHeight="12.75" x14ac:dyDescent="0.2"/>
  <cols>
    <col min="1" max="14" width="9.140625" style="13"/>
    <col min="15" max="15" width="12.5703125" style="13" customWidth="1"/>
    <col min="16" max="16384" width="9.140625" style="13"/>
  </cols>
  <sheetData>
    <row r="1" spans="1:15" x14ac:dyDescent="0.2">
      <c r="B1" s="14" t="s">
        <v>29</v>
      </c>
      <c r="L1" s="14"/>
      <c r="O1" s="14"/>
    </row>
    <row r="2" spans="1:15" x14ac:dyDescent="0.2">
      <c r="B2" s="15" t="s">
        <v>30</v>
      </c>
      <c r="L2" s="15" t="s">
        <v>30</v>
      </c>
    </row>
    <row r="3" spans="1:15" ht="25.5" x14ac:dyDescent="0.2">
      <c r="A3" s="16"/>
      <c r="B3" s="13" t="s">
        <v>31</v>
      </c>
      <c r="C3" s="13" t="s">
        <v>32</v>
      </c>
      <c r="K3" s="16"/>
      <c r="L3" s="17" t="s">
        <v>33</v>
      </c>
      <c r="M3" s="17" t="s">
        <v>34</v>
      </c>
      <c r="N3" s="18" t="s">
        <v>35</v>
      </c>
      <c r="O3" s="17" t="s">
        <v>36</v>
      </c>
    </row>
    <row r="4" spans="1:15" x14ac:dyDescent="0.2">
      <c r="A4" s="19">
        <v>90</v>
      </c>
      <c r="B4" s="20">
        <v>77.388759435499026</v>
      </c>
      <c r="C4" s="20">
        <v>56.128187715060221</v>
      </c>
      <c r="D4" s="20"/>
      <c r="E4" s="20"/>
      <c r="F4" s="20"/>
      <c r="G4" s="20"/>
      <c r="H4" s="20"/>
      <c r="I4" s="20"/>
      <c r="K4" s="19">
        <f t="shared" ref="K4:K26" si="0">A4</f>
        <v>90</v>
      </c>
      <c r="L4" s="20">
        <v>57.86428154652139</v>
      </c>
      <c r="M4" s="20">
        <v>79.761574790436086</v>
      </c>
      <c r="N4" s="19">
        <v>82.899037676888824</v>
      </c>
      <c r="O4" s="20">
        <v>64.047549331421678</v>
      </c>
    </row>
    <row r="5" spans="1:15" x14ac:dyDescent="0.2">
      <c r="A5" s="19">
        <v>91</v>
      </c>
      <c r="B5" s="20">
        <v>78.395143787396734</v>
      </c>
      <c r="C5" s="20">
        <v>58.148689728752188</v>
      </c>
      <c r="D5" s="20"/>
      <c r="E5" s="20"/>
      <c r="F5" s="20"/>
      <c r="G5" s="20"/>
      <c r="H5" s="20"/>
      <c r="I5" s="20"/>
      <c r="K5" s="19">
        <f t="shared" si="0"/>
        <v>91</v>
      </c>
      <c r="L5" s="20">
        <v>61.618724004405799</v>
      </c>
      <c r="M5" s="20">
        <v>80.463933477751908</v>
      </c>
      <c r="N5" s="19">
        <v>84.305314113822746</v>
      </c>
      <c r="O5" s="20">
        <v>60.791322112391164</v>
      </c>
    </row>
    <row r="6" spans="1:15" x14ac:dyDescent="0.2">
      <c r="A6" s="19">
        <v>92</v>
      </c>
      <c r="B6" s="20">
        <v>79.943808886847023</v>
      </c>
      <c r="C6" s="20">
        <v>58.193333345944524</v>
      </c>
      <c r="D6" s="20"/>
      <c r="E6" s="20"/>
      <c r="F6" s="20"/>
      <c r="G6" s="20"/>
      <c r="H6" s="20"/>
      <c r="I6" s="20"/>
      <c r="K6" s="19">
        <f t="shared" si="0"/>
        <v>92</v>
      </c>
      <c r="L6" s="20">
        <v>61.924040600710796</v>
      </c>
      <c r="M6" s="20">
        <v>81.152029708965173</v>
      </c>
      <c r="N6" s="19">
        <v>86.530471069665481</v>
      </c>
      <c r="O6" s="20">
        <v>61.633061055522461</v>
      </c>
    </row>
    <row r="7" spans="1:15" x14ac:dyDescent="0.2">
      <c r="A7" s="19">
        <v>93</v>
      </c>
      <c r="B7" s="20">
        <v>79.872175204965316</v>
      </c>
      <c r="C7" s="20">
        <v>57.553756779303519</v>
      </c>
      <c r="D7" s="20"/>
      <c r="E7" s="20"/>
      <c r="F7" s="20"/>
      <c r="G7" s="20"/>
      <c r="H7" s="20"/>
      <c r="I7" s="20"/>
      <c r="K7" s="19">
        <f t="shared" si="0"/>
        <v>93</v>
      </c>
      <c r="L7" s="20">
        <v>62.529369365996125</v>
      </c>
      <c r="M7" s="20">
        <v>84.581746747218148</v>
      </c>
      <c r="N7" s="19">
        <v>86.065555360904852</v>
      </c>
      <c r="O7" s="20">
        <v>56.105383965563085</v>
      </c>
    </row>
    <row r="8" spans="1:15" x14ac:dyDescent="0.2">
      <c r="A8" s="19">
        <v>94</v>
      </c>
      <c r="B8" s="20">
        <v>84.285429915740878</v>
      </c>
      <c r="C8" s="20">
        <v>64.927520330816762</v>
      </c>
      <c r="D8" s="20"/>
      <c r="E8" s="20"/>
      <c r="F8" s="20"/>
      <c r="G8" s="20"/>
      <c r="H8" s="20"/>
      <c r="I8" s="20"/>
      <c r="K8" s="19">
        <f t="shared" si="0"/>
        <v>94</v>
      </c>
      <c r="L8" s="20">
        <v>67.785276781897551</v>
      </c>
      <c r="M8" s="20">
        <v>86.411915878419293</v>
      </c>
      <c r="N8" s="19">
        <v>91.526405864675837</v>
      </c>
      <c r="O8" s="20">
        <v>64.845871911632557</v>
      </c>
    </row>
    <row r="9" spans="1:15" x14ac:dyDescent="0.2">
      <c r="A9" s="19">
        <v>95</v>
      </c>
      <c r="B9" s="20">
        <v>86.868926204220742</v>
      </c>
      <c r="C9" s="20">
        <v>69.610749275014143</v>
      </c>
      <c r="D9" s="20"/>
      <c r="E9" s="20"/>
      <c r="F9" s="20"/>
      <c r="G9" s="20"/>
      <c r="H9" s="20"/>
      <c r="I9" s="20"/>
      <c r="K9" s="19">
        <f t="shared" si="0"/>
        <v>95</v>
      </c>
      <c r="L9" s="20">
        <v>69.86242811720912</v>
      </c>
      <c r="M9" s="20">
        <v>88.491812542888283</v>
      </c>
      <c r="N9" s="19">
        <v>93.019376728460784</v>
      </c>
      <c r="O9" s="20">
        <v>75.126126217088554</v>
      </c>
    </row>
    <row r="10" spans="1:15" x14ac:dyDescent="0.2">
      <c r="A10" s="19">
        <v>96</v>
      </c>
      <c r="B10" s="20">
        <v>89.331265140364138</v>
      </c>
      <c r="C10" s="20">
        <v>71.93864907657705</v>
      </c>
      <c r="D10" s="20"/>
      <c r="E10" s="20"/>
      <c r="F10" s="20"/>
      <c r="G10" s="20"/>
      <c r="H10" s="20"/>
      <c r="I10" s="20"/>
      <c r="K10" s="19">
        <f t="shared" si="0"/>
        <v>96</v>
      </c>
      <c r="L10" s="20">
        <v>72.807009332671839</v>
      </c>
      <c r="M10" s="20">
        <v>91.639240591488274</v>
      </c>
      <c r="N10" s="19">
        <v>95.095251571055741</v>
      </c>
      <c r="O10" s="20">
        <v>76.402028789423909</v>
      </c>
    </row>
    <row r="11" spans="1:15" x14ac:dyDescent="0.2">
      <c r="A11" s="19">
        <v>97</v>
      </c>
      <c r="B11" s="20">
        <v>92.188484747880437</v>
      </c>
      <c r="C11" s="20">
        <v>78.772527528654194</v>
      </c>
      <c r="D11" s="20"/>
      <c r="E11" s="20"/>
      <c r="F11" s="20"/>
      <c r="G11" s="20"/>
      <c r="H11" s="20"/>
      <c r="I11" s="20"/>
      <c r="K11" s="19">
        <f t="shared" si="0"/>
        <v>97</v>
      </c>
      <c r="L11" s="20">
        <v>76.391710116166962</v>
      </c>
      <c r="M11" s="20">
        <v>92.237725541906059</v>
      </c>
      <c r="N11" s="19">
        <v>97.962156909426028</v>
      </c>
      <c r="O11" s="20">
        <v>87.530416696115751</v>
      </c>
    </row>
    <row r="12" spans="1:15" x14ac:dyDescent="0.2">
      <c r="A12" s="19">
        <v>98</v>
      </c>
      <c r="B12" s="20">
        <v>94.180176618352959</v>
      </c>
      <c r="C12" s="20">
        <v>85.49328359479486</v>
      </c>
      <c r="D12" s="20"/>
      <c r="E12" s="20"/>
      <c r="F12" s="20"/>
      <c r="G12" s="20"/>
      <c r="H12" s="20"/>
      <c r="I12" s="20"/>
      <c r="K12" s="19">
        <f t="shared" si="0"/>
        <v>98</v>
      </c>
      <c r="L12" s="20">
        <v>79.499948515852438</v>
      </c>
      <c r="M12" s="20">
        <v>95.495485798092062</v>
      </c>
      <c r="N12" s="19">
        <v>100.18731386526878</v>
      </c>
      <c r="O12" s="20">
        <v>94.041524890365267</v>
      </c>
    </row>
    <row r="13" spans="1:15" x14ac:dyDescent="0.2">
      <c r="A13" s="19">
        <v>99</v>
      </c>
      <c r="B13" s="20">
        <v>96.591614313236178</v>
      </c>
      <c r="C13" s="20">
        <v>88.48383844307277</v>
      </c>
      <c r="D13" s="20"/>
      <c r="E13" s="20"/>
      <c r="F13" s="20"/>
      <c r="G13" s="20"/>
      <c r="H13" s="20"/>
      <c r="I13" s="20"/>
      <c r="K13" s="19">
        <f t="shared" si="0"/>
        <v>99</v>
      </c>
      <c r="L13" s="20">
        <v>88.715766942184857</v>
      </c>
      <c r="M13" s="20">
        <v>97.747070141682698</v>
      </c>
      <c r="N13" s="19">
        <v>99.794718377870907</v>
      </c>
      <c r="O13" s="20">
        <v>89.622479579164178</v>
      </c>
    </row>
    <row r="14" spans="1:15" x14ac:dyDescent="0.2">
      <c r="A14" s="21" t="s">
        <v>37</v>
      </c>
      <c r="B14" s="20">
        <v>100</v>
      </c>
      <c r="C14" s="20">
        <v>100</v>
      </c>
      <c r="D14" s="20"/>
      <c r="E14" s="20"/>
      <c r="F14" s="20"/>
      <c r="G14" s="20"/>
      <c r="H14" s="20"/>
      <c r="I14" s="20"/>
      <c r="K14" s="21" t="str">
        <f t="shared" si="0"/>
        <v>00</v>
      </c>
      <c r="L14" s="20">
        <v>100</v>
      </c>
      <c r="M14" s="20">
        <v>100</v>
      </c>
      <c r="N14" s="21">
        <v>100</v>
      </c>
      <c r="O14" s="20">
        <v>100</v>
      </c>
    </row>
    <row r="15" spans="1:15" x14ac:dyDescent="0.2">
      <c r="A15" s="21" t="s">
        <v>38</v>
      </c>
      <c r="B15" s="20">
        <v>100.70483410259183</v>
      </c>
      <c r="C15" s="20">
        <v>101.89130035885145</v>
      </c>
      <c r="D15" s="20"/>
      <c r="E15" s="20"/>
      <c r="F15" s="20"/>
      <c r="G15" s="20"/>
      <c r="H15" s="20"/>
      <c r="I15" s="20"/>
      <c r="K15" s="21" t="str">
        <f t="shared" si="0"/>
        <v>01</v>
      </c>
      <c r="L15" s="20">
        <v>103.13554059915066</v>
      </c>
      <c r="M15" s="20">
        <v>102.19453451918031</v>
      </c>
      <c r="N15" s="22">
        <v>100.08160356240725</v>
      </c>
      <c r="O15" s="20">
        <v>97.268471306495968</v>
      </c>
    </row>
    <row r="16" spans="1:15" x14ac:dyDescent="0.2">
      <c r="A16" s="21" t="s">
        <v>39</v>
      </c>
      <c r="B16" s="20">
        <v>101.17396584037675</v>
      </c>
      <c r="C16" s="20">
        <v>109.53670897090788</v>
      </c>
      <c r="D16" s="20"/>
      <c r="E16" s="20"/>
      <c r="F16" s="20"/>
      <c r="G16" s="20"/>
      <c r="H16" s="20"/>
      <c r="I16" s="20"/>
      <c r="K16" s="21" t="str">
        <f t="shared" si="0"/>
        <v>02</v>
      </c>
      <c r="L16" s="20">
        <v>107.40747674632669</v>
      </c>
      <c r="M16" s="20">
        <v>104.3142584195584</v>
      </c>
      <c r="N16" s="22">
        <v>101.62892689069464</v>
      </c>
      <c r="O16" s="20">
        <v>98.659477724713327</v>
      </c>
    </row>
    <row r="17" spans="1:15" s="23" customFormat="1" x14ac:dyDescent="0.2">
      <c r="A17" s="21" t="s">
        <v>40</v>
      </c>
      <c r="B17" s="20">
        <v>101.56230305042391</v>
      </c>
      <c r="C17" s="20">
        <v>107.74661342221701</v>
      </c>
      <c r="D17" s="20"/>
      <c r="E17" s="20"/>
      <c r="F17" s="20"/>
      <c r="G17" s="20"/>
      <c r="H17" s="20"/>
      <c r="I17" s="20"/>
      <c r="J17" s="13"/>
      <c r="K17" s="21" t="str">
        <f t="shared" si="0"/>
        <v>03</v>
      </c>
      <c r="L17" s="20">
        <v>106.38341024752953</v>
      </c>
      <c r="M17" s="20">
        <v>105.05752075456465</v>
      </c>
      <c r="N17" s="22">
        <v>102.63377369310771</v>
      </c>
      <c r="O17" s="20">
        <v>96.245662570719873</v>
      </c>
    </row>
    <row r="18" spans="1:15" s="23" customFormat="1" x14ac:dyDescent="0.2">
      <c r="A18" s="21" t="s">
        <v>41</v>
      </c>
      <c r="B18" s="20">
        <v>103.89466818107618</v>
      </c>
      <c r="C18" s="20">
        <v>116.03803030847604</v>
      </c>
      <c r="D18" s="20"/>
      <c r="E18" s="20"/>
      <c r="F18" s="20"/>
      <c r="G18" s="20"/>
      <c r="H18" s="20"/>
      <c r="I18" s="20"/>
      <c r="J18" s="13"/>
      <c r="K18" s="21" t="str">
        <f t="shared" si="0"/>
        <v>04</v>
      </c>
      <c r="L18" s="20">
        <v>109.33157975206483</v>
      </c>
      <c r="M18" s="20">
        <v>106.95173638675475</v>
      </c>
      <c r="N18" s="22">
        <v>107.47518577911936</v>
      </c>
      <c r="O18" s="20">
        <v>102.73725022970285</v>
      </c>
    </row>
    <row r="19" spans="1:15" s="23" customFormat="1" x14ac:dyDescent="0.2">
      <c r="A19" s="21" t="s">
        <v>42</v>
      </c>
      <c r="B19" s="20">
        <v>106.43504650334646</v>
      </c>
      <c r="C19" s="20">
        <v>128.86172017910414</v>
      </c>
      <c r="D19" s="20"/>
      <c r="E19" s="20"/>
      <c r="F19" s="20"/>
      <c r="G19" s="20"/>
      <c r="H19" s="20"/>
      <c r="I19" s="20"/>
      <c r="J19" s="13"/>
      <c r="K19" s="21" t="str">
        <f t="shared" si="0"/>
        <v>05</v>
      </c>
      <c r="L19" s="20">
        <v>118.10245033339885</v>
      </c>
      <c r="M19" s="20">
        <v>108.31635742253198</v>
      </c>
      <c r="N19" s="22">
        <v>111.57063649281365</v>
      </c>
      <c r="O19" s="20">
        <v>108.3076705606769</v>
      </c>
    </row>
    <row r="20" spans="1:15" x14ac:dyDescent="0.2">
      <c r="A20" s="21" t="s">
        <v>43</v>
      </c>
      <c r="B20" s="20">
        <v>110.04820809033558</v>
      </c>
      <c r="C20" s="20">
        <v>146.15109594405172</v>
      </c>
      <c r="D20" s="20"/>
      <c r="E20" s="20"/>
      <c r="F20" s="20"/>
      <c r="G20" s="20"/>
      <c r="H20" s="20"/>
      <c r="I20" s="20"/>
      <c r="K20" s="21" t="str">
        <f t="shared" si="0"/>
        <v>06</v>
      </c>
      <c r="L20" s="20">
        <v>128.69039929856748</v>
      </c>
      <c r="M20" s="20">
        <v>111.31039679229289</v>
      </c>
      <c r="N20" s="22">
        <v>115.53207768659142</v>
      </c>
      <c r="O20" s="20">
        <v>121.23363051665473</v>
      </c>
    </row>
    <row r="21" spans="1:15" x14ac:dyDescent="0.2">
      <c r="A21" s="21" t="s">
        <v>44</v>
      </c>
      <c r="B21" s="20">
        <v>111.79055964502756</v>
      </c>
      <c r="C21" s="20">
        <v>152.41803829136015</v>
      </c>
      <c r="D21" s="20"/>
      <c r="E21" s="20"/>
      <c r="F21" s="20"/>
      <c r="G21" s="20"/>
      <c r="H21" s="20"/>
      <c r="I21" s="20"/>
      <c r="K21" s="21" t="str">
        <f t="shared" si="0"/>
        <v>07</v>
      </c>
      <c r="L21" s="20">
        <v>132.25731464926815</v>
      </c>
      <c r="M21" s="20">
        <v>112.80391813888404</v>
      </c>
      <c r="N21" s="22">
        <v>119.02920209683722</v>
      </c>
      <c r="O21" s="20">
        <v>123.52729341047311</v>
      </c>
    </row>
    <row r="22" spans="1:15" x14ac:dyDescent="0.2">
      <c r="A22" s="21" t="s">
        <v>45</v>
      </c>
      <c r="B22" s="20">
        <v>110.91428685570153</v>
      </c>
      <c r="C22" s="20">
        <v>157.5104373371974</v>
      </c>
      <c r="D22" s="20"/>
      <c r="E22" s="20"/>
      <c r="F22" s="20"/>
      <c r="G22" s="20"/>
      <c r="H22" s="20"/>
      <c r="I22" s="20"/>
      <c r="J22" s="14"/>
      <c r="K22" s="21" t="str">
        <f t="shared" si="0"/>
        <v>08</v>
      </c>
      <c r="L22" s="20">
        <v>136.6698181205478</v>
      </c>
      <c r="M22" s="20">
        <v>114.95781811331925</v>
      </c>
      <c r="N22" s="22">
        <v>118.65936576812911</v>
      </c>
      <c r="O22" s="20">
        <v>117.1689838888272</v>
      </c>
    </row>
    <row r="23" spans="1:15" x14ac:dyDescent="0.2">
      <c r="A23" s="21" t="s">
        <v>46</v>
      </c>
      <c r="B23" s="20">
        <v>104.62953332722611</v>
      </c>
      <c r="C23" s="20">
        <v>138.19583036182138</v>
      </c>
      <c r="D23" s="20"/>
      <c r="E23" s="20"/>
      <c r="F23" s="20"/>
      <c r="G23" s="20"/>
      <c r="H23" s="20"/>
      <c r="I23" s="20"/>
      <c r="J23" s="14"/>
      <c r="K23" s="21" t="str">
        <f t="shared" si="0"/>
        <v>09</v>
      </c>
      <c r="L23" s="20">
        <v>123.71281830464262</v>
      </c>
      <c r="M23" s="20">
        <v>117.41122966590869</v>
      </c>
      <c r="N23" s="22">
        <v>114.3713605934151</v>
      </c>
      <c r="O23" s="20">
        <v>87.648886151526469</v>
      </c>
    </row>
    <row r="24" spans="1:15" x14ac:dyDescent="0.2">
      <c r="A24" s="21" t="s">
        <v>47</v>
      </c>
      <c r="B24" s="20">
        <v>106.27979427357592</v>
      </c>
      <c r="C24" s="20">
        <v>142.64770700167034</v>
      </c>
      <c r="D24" s="20"/>
      <c r="E24" s="20"/>
      <c r="F24" s="20"/>
      <c r="G24" s="20"/>
      <c r="H24" s="20"/>
      <c r="I24" s="20"/>
      <c r="J24" s="14"/>
      <c r="K24" s="21" t="str">
        <f t="shared" si="0"/>
        <v>10*</v>
      </c>
      <c r="L24" s="20">
        <v>127.38316998817425</v>
      </c>
      <c r="M24" s="20">
        <v>117.83829604015017</v>
      </c>
      <c r="N24" s="22">
        <v>116.35380310033645</v>
      </c>
      <c r="O24" s="20">
        <v>90.799433231355366</v>
      </c>
    </row>
    <row r="25" spans="1:15" x14ac:dyDescent="0.2">
      <c r="A25" s="21" t="s">
        <v>48</v>
      </c>
      <c r="B25" s="20">
        <v>107.45355347833186</v>
      </c>
      <c r="C25" s="20">
        <v>150.62378104954118</v>
      </c>
      <c r="D25" s="20"/>
      <c r="E25" s="20"/>
      <c r="F25" s="20"/>
      <c r="G25" s="20"/>
      <c r="H25" s="20"/>
      <c r="I25" s="20"/>
      <c r="J25" s="14"/>
      <c r="K25" s="21" t="str">
        <f t="shared" si="0"/>
        <v>11*</v>
      </c>
      <c r="L25" s="20">
        <v>135.7221977802532</v>
      </c>
      <c r="M25" s="20">
        <v>116.12653220489497</v>
      </c>
      <c r="N25" s="22">
        <v>115.78048192518526</v>
      </c>
      <c r="O25" s="20">
        <v>96.058871241876261</v>
      </c>
    </row>
    <row r="26" spans="1:15" x14ac:dyDescent="0.2">
      <c r="A26" s="21" t="s">
        <v>49</v>
      </c>
      <c r="B26" s="20">
        <v>107.04889205424047</v>
      </c>
      <c r="C26" s="20">
        <v>152.13901568390807</v>
      </c>
      <c r="D26" s="20"/>
      <c r="E26" s="20"/>
      <c r="F26" s="20"/>
      <c r="G26" s="20"/>
      <c r="H26" s="20"/>
      <c r="I26" s="20"/>
      <c r="J26" s="14"/>
      <c r="K26" s="21" t="str">
        <f t="shared" si="0"/>
        <v>12*</v>
      </c>
      <c r="L26" s="20">
        <v>136.05154031208755</v>
      </c>
      <c r="M26" s="20">
        <v>116.89051546669178</v>
      </c>
      <c r="N26" s="22">
        <v>116.38449801830615</v>
      </c>
      <c r="O26" s="20">
        <v>93.533317851529489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Ark1</vt:lpstr>
      <vt:lpstr>Figurdata</vt:lpstr>
      <vt:lpstr>Ark2</vt:lpstr>
      <vt:lpstr>Ark3</vt:lpstr>
      <vt:lpstr>'Ark1'!xl0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Bjergkvist</dc:creator>
  <cp:lastModifiedBy>Karsten Bjergkvist</cp:lastModifiedBy>
  <dcterms:created xsi:type="dcterms:W3CDTF">2013-08-12T17:40:42Z</dcterms:created>
  <dcterms:modified xsi:type="dcterms:W3CDTF">2013-08-12T17:43:44Z</dcterms:modified>
</cp:coreProperties>
</file>