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Tabel1_mat" sheetId="1" r:id="rId1"/>
  </sheets>
  <definedNames>
    <definedName name="IDX" localSheetId="0">Tabel1_mat!$A$1</definedName>
  </definedNames>
  <calcPr calcId="145621"/>
</workbook>
</file>

<file path=xl/calcChain.xml><?xml version="1.0" encoding="utf-8"?>
<calcChain xmlns="http://schemas.openxmlformats.org/spreadsheetml/2006/main">
  <c r="E54" i="1" l="1"/>
  <c r="E48" i="1"/>
  <c r="E49" i="1"/>
  <c r="E50" i="1"/>
  <c r="E51" i="1"/>
  <c r="E52" i="1"/>
  <c r="E53" i="1"/>
  <c r="E47" i="1"/>
  <c r="D44" i="1"/>
  <c r="D54" i="1"/>
</calcChain>
</file>

<file path=xl/sharedStrings.xml><?xml version="1.0" encoding="utf-8"?>
<sst xmlns="http://schemas.openxmlformats.org/spreadsheetml/2006/main" count="107" uniqueCount="24">
  <si>
    <t>Tabel 1 Matematik:</t>
  </si>
  <si>
    <t>type</t>
  </si>
  <si>
    <t>Højst fuldførte</t>
  </si>
  <si>
    <t>Ingen HFU (35-70)-</t>
  </si>
  <si>
    <t>udd</t>
  </si>
  <si>
    <t>igangværende udd</t>
  </si>
  <si>
    <t>NIVEAU</t>
  </si>
  <si>
    <t>m_ksn</t>
  </si>
  <si>
    <t>fsp1h</t>
  </si>
  <si>
    <t>.</t>
  </si>
  <si>
    <t>A</t>
  </si>
  <si>
    <t>&lt; 7</t>
  </si>
  <si>
    <t>30 Erhvervsfaglige grundforløb</t>
  </si>
  <si>
    <t>35 Erhvervsfaglige praktik- og hovedforløb</t>
  </si>
  <si>
    <t>40 Korte videregående uddannelser</t>
  </si>
  <si>
    <t>50 Mellemlange videregående uddannelser</t>
  </si>
  <si>
    <t>60 Bachelor</t>
  </si>
  <si>
    <t>65 Lange videregående uddannelser</t>
  </si>
  <si>
    <t>70 Forskeruddannelser</t>
  </si>
  <si>
    <t>90 Uoplyst</t>
  </si>
  <si>
    <t>&lt; 10</t>
  </si>
  <si>
    <t>&gt;= 10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</si>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</sst>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8" fillId="33" borderId="10" xfId="0" applyFont="1" applyFill="1" applyBorder="1" applyAlignment="1">
      <alignment horizontal="left" indent="2"/>
    </xf>
    <xf numFmtId="0" fontId="18" fillId="33" borderId="10" xfId="0" applyFont="1" applyFill="1" applyBorder="1" applyAlignment="1">
      <alignment horizontal="left" vertical="top" wrapText="1" indent="2"/>
    </xf>
    <xf numFmtId="0" fontId="18" fillId="33" borderId="11" xfId="0" applyFont="1" applyFill="1" applyBorder="1" applyAlignment="1">
      <alignment horizontal="left" indent="2"/>
    </xf>
    <xf numFmtId="0" fontId="18" fillId="33" borderId="12" xfId="0" applyFont="1" applyFill="1" applyBorder="1" applyAlignment="1">
      <alignment horizontal="left" indent="2"/>
    </xf>
    <xf numFmtId="0" fontId="18" fillId="33" borderId="13" xfId="0" applyFont="1" applyFill="1" applyBorder="1" applyAlignment="1">
      <alignment horizontal="left" indent="2"/>
    </xf>
    <xf numFmtId="0" fontId="19" fillId="33" borderId="13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left" vertical="top" wrapText="1" indent="2"/>
    </xf>
    <xf numFmtId="164" fontId="19" fillId="33" borderId="13" xfId="0" applyNumberFormat="1" applyFont="1" applyFill="1" applyBorder="1" applyAlignment="1">
      <alignment horizontal="left" vertical="top" wrapText="1" indent="2"/>
    </xf>
    <xf numFmtId="0" fontId="19" fillId="33" borderId="23" xfId="0" applyFont="1" applyFill="1" applyBorder="1" applyAlignment="1">
      <alignment horizontal="center" vertical="top" wrapText="1"/>
    </xf>
    <xf numFmtId="0" fontId="19" fillId="33" borderId="24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19" fillId="33" borderId="14" xfId="0" applyFont="1" applyFill="1" applyBorder="1" applyAlignment="1">
      <alignment horizontal="center" vertical="top" wrapText="1"/>
    </xf>
    <xf numFmtId="0" fontId="19" fillId="33" borderId="15" xfId="0" applyFont="1" applyFill="1" applyBorder="1" applyAlignment="1">
      <alignment horizontal="center" vertical="top" wrapText="1"/>
    </xf>
    <xf numFmtId="0" fontId="19" fillId="33" borderId="16" xfId="0" applyFont="1" applyFill="1" applyBorder="1" applyAlignment="1">
      <alignment horizontal="center" vertical="top" wrapText="1"/>
    </xf>
    <xf numFmtId="0" fontId="19" fillId="33" borderId="17" xfId="0" applyFont="1" applyFill="1" applyBorder="1" applyAlignment="1">
      <alignment horizontal="center" vertical="top" wrapText="1"/>
    </xf>
    <xf numFmtId="0" fontId="19" fillId="33" borderId="0" xfId="0" applyFont="1" applyFill="1" applyBorder="1" applyAlignment="1">
      <alignment horizontal="center" vertical="top" wrapText="1"/>
    </xf>
    <xf numFmtId="0" fontId="19" fillId="33" borderId="18" xfId="0" applyFont="1" applyFill="1" applyBorder="1" applyAlignment="1">
      <alignment horizontal="center" vertical="top" wrapText="1"/>
    </xf>
    <xf numFmtId="0" fontId="19" fillId="33" borderId="19" xfId="0" applyFont="1" applyFill="1" applyBorder="1" applyAlignment="1">
      <alignment horizontal="center" vertical="top" wrapText="1"/>
    </xf>
    <xf numFmtId="0" fontId="19" fillId="33" borderId="20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 wrapText="1"/>
    </xf>
    <xf numFmtId="0" fontId="19" fillId="33" borderId="21" xfId="0" applyFont="1" applyFill="1" applyBorder="1" applyAlignment="1">
      <alignment horizontal="center" vertical="top" wrapText="1"/>
    </xf>
    <xf numFmtId="0" fontId="19" fillId="33" borderId="22" xfId="0" applyFont="1" applyFill="1" applyBorder="1" applyAlignment="1">
      <alignment horizontal="center" vertical="top" wrapText="1"/>
    </xf>
    <xf numFmtId="0" fontId="19" fillId="33" borderId="11" xfId="0" applyFont="1" applyFill="1" applyBorder="1" applyAlignment="1">
      <alignment horizontal="center" vertical="top" wrapText="1"/>
    </xf>
    <xf numFmtId="0" fontId="19" fillId="33" borderId="23" xfId="0" applyFont="1" applyFill="1" applyBorder="1" applyAlignment="1">
      <alignment horizontal="left" vertical="top" wrapText="1" indent="2"/>
    </xf>
    <xf numFmtId="0" fontId="19" fillId="33" borderId="12" xfId="0" applyFont="1" applyFill="1" applyBorder="1" applyAlignment="1">
      <alignment horizontal="left" vertical="top" wrapText="1" indent="2"/>
    </xf>
  </cellXfs>
  <cellStyles count="42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topLeftCell="A34" workbookViewId="0">
      <selection activeCell="G53" sqref="G53"/>
    </sheetView>
  </sheetViews>
  <sheetFormatPr defaultRowHeight="14.25" x14ac:dyDescent="0.2"/>
  <cols>
    <col min="1" max="1" width="21.42578125" style="1" customWidth="1"/>
    <col min="2" max="2" width="7.85546875" style="1" customWidth="1"/>
    <col min="3" max="3" width="36.5703125" style="1" customWidth="1"/>
    <col min="4" max="5" width="14.85546875" style="1" customWidth="1"/>
    <col min="6" max="6" width="20.5703125" style="1" customWidth="1"/>
    <col min="7" max="16384" width="9.140625" style="1"/>
  </cols>
  <sheetData>
    <row r="1" spans="1:6" x14ac:dyDescent="0.2">
      <c r="A1" s="2" t="s">
        <v>0</v>
      </c>
      <c r="B1" s="3"/>
      <c r="C1" s="3"/>
      <c r="D1" s="3"/>
      <c r="E1" s="3"/>
      <c r="F1" s="3"/>
    </row>
    <row r="2" spans="1:6" x14ac:dyDescent="0.2">
      <c r="A2" s="4"/>
      <c r="B2" s="5"/>
      <c r="C2" s="5"/>
      <c r="D2" s="5"/>
      <c r="E2" s="5"/>
      <c r="F2" s="5"/>
    </row>
    <row r="3" spans="1:6" ht="15" customHeight="1" x14ac:dyDescent="0.2">
      <c r="A3" s="13"/>
      <c r="B3" s="14"/>
      <c r="C3" s="15"/>
      <c r="D3" s="22" t="s">
        <v>1</v>
      </c>
      <c r="E3" s="23"/>
      <c r="F3" s="24"/>
    </row>
    <row r="4" spans="1:6" ht="15" x14ac:dyDescent="0.2">
      <c r="A4" s="16"/>
      <c r="B4" s="17"/>
      <c r="C4" s="18"/>
      <c r="D4" s="6" t="s">
        <v>2</v>
      </c>
      <c r="E4" s="6"/>
      <c r="F4" s="6" t="s">
        <v>3</v>
      </c>
    </row>
    <row r="5" spans="1:6" ht="15" x14ac:dyDescent="0.2">
      <c r="A5" s="19"/>
      <c r="B5" s="20"/>
      <c r="C5" s="21"/>
      <c r="D5" s="6" t="s">
        <v>4</v>
      </c>
      <c r="E5" s="6"/>
      <c r="F5" s="6" t="s">
        <v>5</v>
      </c>
    </row>
    <row r="6" spans="1:6" ht="15" x14ac:dyDescent="0.2">
      <c r="A6" s="7" t="s">
        <v>6</v>
      </c>
      <c r="B6" s="6" t="s">
        <v>7</v>
      </c>
      <c r="C6" s="6" t="s">
        <v>8</v>
      </c>
      <c r="D6" s="25" t="s">
        <v>9</v>
      </c>
      <c r="E6" s="8"/>
      <c r="F6" s="25">
        <v>4</v>
      </c>
    </row>
    <row r="7" spans="1:6" ht="15" x14ac:dyDescent="0.2">
      <c r="A7" s="10" t="s">
        <v>10</v>
      </c>
      <c r="B7" s="10" t="s">
        <v>11</v>
      </c>
      <c r="C7" s="6" t="s">
        <v>12</v>
      </c>
      <c r="D7" s="26"/>
      <c r="E7" s="8"/>
      <c r="F7" s="26"/>
    </row>
    <row r="8" spans="1:6" ht="30" x14ac:dyDescent="0.2">
      <c r="A8" s="11"/>
      <c r="B8" s="11"/>
      <c r="C8" s="6" t="s">
        <v>13</v>
      </c>
      <c r="D8" s="8">
        <v>753</v>
      </c>
      <c r="E8" s="9">
        <v>11.1</v>
      </c>
      <c r="F8" s="8">
        <v>59</v>
      </c>
    </row>
    <row r="9" spans="1:6" ht="30" x14ac:dyDescent="0.2">
      <c r="A9" s="11"/>
      <c r="B9" s="11"/>
      <c r="C9" s="6" t="s">
        <v>14</v>
      </c>
      <c r="D9" s="8">
        <v>604</v>
      </c>
      <c r="E9" s="9">
        <v>8.9</v>
      </c>
      <c r="F9" s="8">
        <v>33</v>
      </c>
    </row>
    <row r="10" spans="1:6" ht="30" x14ac:dyDescent="0.2">
      <c r="A10" s="11"/>
      <c r="B10" s="11"/>
      <c r="C10" s="6" t="s">
        <v>15</v>
      </c>
      <c r="D10" s="8">
        <v>2116</v>
      </c>
      <c r="E10" s="9">
        <v>31.2</v>
      </c>
      <c r="F10" s="8">
        <v>154</v>
      </c>
    </row>
    <row r="11" spans="1:6" ht="15" x14ac:dyDescent="0.2">
      <c r="A11" s="11"/>
      <c r="B11" s="11"/>
      <c r="C11" s="6" t="s">
        <v>16</v>
      </c>
      <c r="D11" s="8">
        <v>625</v>
      </c>
      <c r="E11" s="9">
        <v>9.1999999999999993</v>
      </c>
      <c r="F11" s="8">
        <v>122</v>
      </c>
    </row>
    <row r="12" spans="1:6" ht="30" x14ac:dyDescent="0.2">
      <c r="A12" s="11"/>
      <c r="B12" s="11"/>
      <c r="C12" s="6" t="s">
        <v>17</v>
      </c>
      <c r="D12" s="8">
        <v>1436</v>
      </c>
      <c r="E12" s="9">
        <v>21.2</v>
      </c>
      <c r="F12" s="8">
        <v>23</v>
      </c>
    </row>
    <row r="13" spans="1:6" ht="15" x14ac:dyDescent="0.2">
      <c r="A13" s="11"/>
      <c r="B13" s="11"/>
      <c r="C13" s="6" t="s">
        <v>18</v>
      </c>
      <c r="D13" s="8">
        <v>1</v>
      </c>
      <c r="E13" s="9">
        <v>0</v>
      </c>
      <c r="F13" s="8" t="s">
        <v>9</v>
      </c>
    </row>
    <row r="14" spans="1:6" ht="15" x14ac:dyDescent="0.2">
      <c r="A14" s="11"/>
      <c r="B14" s="12"/>
      <c r="C14" s="6" t="s">
        <v>19</v>
      </c>
      <c r="D14" s="8">
        <v>1244</v>
      </c>
      <c r="E14" s="9">
        <v>18.399999999999999</v>
      </c>
      <c r="F14" s="8" t="s">
        <v>9</v>
      </c>
    </row>
    <row r="15" spans="1:6" ht="15" x14ac:dyDescent="0.2">
      <c r="A15" s="11"/>
      <c r="B15" s="6"/>
      <c r="C15" s="6"/>
      <c r="D15" s="8">
        <v>6779</v>
      </c>
      <c r="E15" s="9">
        <v>100</v>
      </c>
      <c r="F15" s="8"/>
    </row>
    <row r="16" spans="1:6" ht="15" x14ac:dyDescent="0.2">
      <c r="A16" s="11"/>
      <c r="B16" s="6"/>
      <c r="C16" s="6"/>
      <c r="D16" s="8"/>
      <c r="E16" s="9"/>
      <c r="F16" s="8"/>
    </row>
    <row r="17" spans="1:6" ht="15" x14ac:dyDescent="0.2">
      <c r="A17" s="11"/>
      <c r="B17" s="10" t="s">
        <v>20</v>
      </c>
      <c r="C17" s="6" t="s">
        <v>12</v>
      </c>
      <c r="D17" s="8" t="s">
        <v>9</v>
      </c>
      <c r="E17" s="8"/>
      <c r="F17" s="8">
        <v>4</v>
      </c>
    </row>
    <row r="18" spans="1:6" ht="30" x14ac:dyDescent="0.2">
      <c r="A18" s="11"/>
      <c r="B18" s="11"/>
      <c r="C18" s="6" t="s">
        <v>13</v>
      </c>
      <c r="D18" s="8">
        <v>634</v>
      </c>
      <c r="E18" s="9">
        <v>3.9</v>
      </c>
      <c r="F18" s="8">
        <v>50</v>
      </c>
    </row>
    <row r="19" spans="1:6" ht="30" x14ac:dyDescent="0.2">
      <c r="A19" s="11"/>
      <c r="B19" s="11"/>
      <c r="C19" s="6" t="s">
        <v>14</v>
      </c>
      <c r="D19" s="8">
        <v>656</v>
      </c>
      <c r="E19" s="9">
        <v>4</v>
      </c>
      <c r="F19" s="8">
        <v>23</v>
      </c>
    </row>
    <row r="20" spans="1:6" ht="30" x14ac:dyDescent="0.2">
      <c r="A20" s="11"/>
      <c r="B20" s="11"/>
      <c r="C20" s="6" t="s">
        <v>15</v>
      </c>
      <c r="D20" s="8">
        <v>3997</v>
      </c>
      <c r="E20" s="9">
        <v>24.3</v>
      </c>
      <c r="F20" s="8">
        <v>171</v>
      </c>
    </row>
    <row r="21" spans="1:6" ht="15" x14ac:dyDescent="0.2">
      <c r="A21" s="11"/>
      <c r="B21" s="11"/>
      <c r="C21" s="6" t="s">
        <v>16</v>
      </c>
      <c r="D21" s="8">
        <v>1574</v>
      </c>
      <c r="E21" s="9">
        <v>9.6</v>
      </c>
      <c r="F21" s="8">
        <v>195</v>
      </c>
    </row>
    <row r="22" spans="1:6" ht="30" x14ac:dyDescent="0.2">
      <c r="A22" s="11"/>
      <c r="B22" s="11"/>
      <c r="C22" s="6" t="s">
        <v>17</v>
      </c>
      <c r="D22" s="8">
        <v>8105</v>
      </c>
      <c r="E22" s="9">
        <v>49.3</v>
      </c>
      <c r="F22" s="8">
        <v>81</v>
      </c>
    </row>
    <row r="23" spans="1:6" ht="15" x14ac:dyDescent="0.2">
      <c r="A23" s="11"/>
      <c r="B23" s="11"/>
      <c r="C23" s="6" t="s">
        <v>18</v>
      </c>
      <c r="D23" s="8">
        <v>122</v>
      </c>
      <c r="E23" s="9">
        <v>0.7</v>
      </c>
      <c r="F23" s="8">
        <v>2</v>
      </c>
    </row>
    <row r="24" spans="1:6" ht="15" x14ac:dyDescent="0.2">
      <c r="A24" s="11"/>
      <c r="B24" s="12"/>
      <c r="C24" s="6" t="s">
        <v>19</v>
      </c>
      <c r="D24" s="8">
        <v>1339</v>
      </c>
      <c r="E24" s="9">
        <v>8.1999999999999993</v>
      </c>
      <c r="F24" s="8" t="s">
        <v>9</v>
      </c>
    </row>
    <row r="25" spans="1:6" ht="15" x14ac:dyDescent="0.2">
      <c r="A25" s="11"/>
      <c r="B25" s="6"/>
      <c r="C25" s="6"/>
      <c r="D25" s="8">
        <v>16427</v>
      </c>
      <c r="E25" s="9">
        <v>100</v>
      </c>
      <c r="F25" s="8"/>
    </row>
    <row r="26" spans="1:6" ht="15" x14ac:dyDescent="0.2">
      <c r="A26" s="11"/>
      <c r="B26" s="6"/>
      <c r="C26" s="6"/>
      <c r="D26" s="8"/>
      <c r="E26" s="8"/>
      <c r="F26" s="8"/>
    </row>
    <row r="27" spans="1:6" ht="30" x14ac:dyDescent="0.2">
      <c r="A27" s="11"/>
      <c r="B27" s="10" t="s">
        <v>21</v>
      </c>
      <c r="C27" s="6" t="s">
        <v>13</v>
      </c>
      <c r="D27" s="8">
        <v>33</v>
      </c>
      <c r="E27" s="9">
        <v>0.7</v>
      </c>
      <c r="F27" s="8">
        <v>4</v>
      </c>
    </row>
    <row r="28" spans="1:6" ht="30" x14ac:dyDescent="0.2">
      <c r="A28" s="11"/>
      <c r="B28" s="11"/>
      <c r="C28" s="6" t="s">
        <v>14</v>
      </c>
      <c r="D28" s="8">
        <v>49</v>
      </c>
      <c r="E28" s="9">
        <v>1</v>
      </c>
      <c r="F28" s="8">
        <v>3</v>
      </c>
    </row>
    <row r="29" spans="1:6" ht="30" x14ac:dyDescent="0.2">
      <c r="A29" s="11"/>
      <c r="B29" s="11"/>
      <c r="C29" s="6" t="s">
        <v>15</v>
      </c>
      <c r="D29" s="8">
        <v>446</v>
      </c>
      <c r="E29" s="9">
        <v>9.3000000000000007</v>
      </c>
      <c r="F29" s="8">
        <v>20</v>
      </c>
    </row>
    <row r="30" spans="1:6" ht="15" x14ac:dyDescent="0.2">
      <c r="A30" s="11"/>
      <c r="B30" s="11"/>
      <c r="C30" s="6" t="s">
        <v>16</v>
      </c>
      <c r="D30" s="8">
        <v>391</v>
      </c>
      <c r="E30" s="9">
        <v>8.1999999999999993</v>
      </c>
      <c r="F30" s="8">
        <v>40</v>
      </c>
    </row>
    <row r="31" spans="1:6" ht="30" x14ac:dyDescent="0.2">
      <c r="A31" s="11"/>
      <c r="B31" s="11"/>
      <c r="C31" s="6" t="s">
        <v>17</v>
      </c>
      <c r="D31" s="8">
        <v>3373</v>
      </c>
      <c r="E31" s="9">
        <v>70.5</v>
      </c>
      <c r="F31" s="8">
        <v>17</v>
      </c>
    </row>
    <row r="32" spans="1:6" ht="15" x14ac:dyDescent="0.2">
      <c r="A32" s="11"/>
      <c r="B32" s="11"/>
      <c r="C32" s="6" t="s">
        <v>18</v>
      </c>
      <c r="D32" s="8">
        <v>297</v>
      </c>
      <c r="E32" s="9">
        <v>6.2</v>
      </c>
      <c r="F32" s="8">
        <v>1</v>
      </c>
    </row>
    <row r="33" spans="1:6" ht="15" x14ac:dyDescent="0.2">
      <c r="A33" s="12"/>
      <c r="B33" s="12"/>
      <c r="C33" s="6" t="s">
        <v>19</v>
      </c>
      <c r="D33" s="8">
        <v>195</v>
      </c>
      <c r="E33" s="9">
        <v>4.0999999999999996</v>
      </c>
      <c r="F33" s="8" t="s">
        <v>9</v>
      </c>
    </row>
    <row r="34" spans="1:6" ht="15" x14ac:dyDescent="0.2">
      <c r="A34" s="7"/>
      <c r="B34" s="6"/>
      <c r="C34" s="6"/>
      <c r="D34" s="8">
        <v>4784</v>
      </c>
      <c r="E34" s="9">
        <v>100</v>
      </c>
      <c r="F34" s="8"/>
    </row>
    <row r="35" spans="1:6" ht="15" x14ac:dyDescent="0.2">
      <c r="A35" s="7"/>
      <c r="B35" s="6"/>
      <c r="C35" s="6"/>
      <c r="D35" s="8"/>
      <c r="E35" s="8"/>
      <c r="F35" s="8"/>
    </row>
    <row r="36" spans="1:6" ht="15" x14ac:dyDescent="0.2">
      <c r="A36" s="10" t="s">
        <v>22</v>
      </c>
      <c r="B36" s="10" t="s">
        <v>11</v>
      </c>
      <c r="C36" s="6" t="s">
        <v>12</v>
      </c>
      <c r="D36" s="8" t="s">
        <v>9</v>
      </c>
      <c r="E36" s="8"/>
      <c r="F36" s="8">
        <v>4</v>
      </c>
    </row>
    <row r="37" spans="1:6" ht="30" x14ac:dyDescent="0.2">
      <c r="A37" s="11"/>
      <c r="B37" s="11"/>
      <c r="C37" s="6" t="s">
        <v>13</v>
      </c>
      <c r="D37" s="8">
        <v>636</v>
      </c>
      <c r="E37" s="9">
        <v>12.4</v>
      </c>
      <c r="F37" s="8">
        <v>42</v>
      </c>
    </row>
    <row r="38" spans="1:6" ht="30" x14ac:dyDescent="0.2">
      <c r="A38" s="11"/>
      <c r="B38" s="11"/>
      <c r="C38" s="6" t="s">
        <v>14</v>
      </c>
      <c r="D38" s="8">
        <v>469</v>
      </c>
      <c r="E38" s="9">
        <v>9.1999999999999993</v>
      </c>
      <c r="F38" s="8">
        <v>18</v>
      </c>
    </row>
    <row r="39" spans="1:6" ht="30" x14ac:dyDescent="0.2">
      <c r="A39" s="11"/>
      <c r="B39" s="11"/>
      <c r="C39" s="6" t="s">
        <v>15</v>
      </c>
      <c r="D39" s="8">
        <v>1856</v>
      </c>
      <c r="E39" s="9">
        <v>36.299999999999997</v>
      </c>
      <c r="F39" s="8">
        <v>134</v>
      </c>
    </row>
    <row r="40" spans="1:6" ht="15" x14ac:dyDescent="0.2">
      <c r="A40" s="11"/>
      <c r="B40" s="11"/>
      <c r="C40" s="6" t="s">
        <v>16</v>
      </c>
      <c r="D40" s="8">
        <v>397</v>
      </c>
      <c r="E40" s="9">
        <v>7.8</v>
      </c>
      <c r="F40" s="8">
        <v>71</v>
      </c>
    </row>
    <row r="41" spans="1:6" ht="30" x14ac:dyDescent="0.2">
      <c r="A41" s="11"/>
      <c r="B41" s="11"/>
      <c r="C41" s="6" t="s">
        <v>17</v>
      </c>
      <c r="D41" s="8">
        <v>862</v>
      </c>
      <c r="E41" s="9">
        <v>16.8</v>
      </c>
      <c r="F41" s="8">
        <v>16</v>
      </c>
    </row>
    <row r="42" spans="1:6" ht="15" x14ac:dyDescent="0.2">
      <c r="A42" s="11"/>
      <c r="B42" s="11"/>
      <c r="C42" s="6" t="s">
        <v>18</v>
      </c>
      <c r="D42" s="8">
        <v>2</v>
      </c>
      <c r="E42" s="9">
        <v>0</v>
      </c>
      <c r="F42" s="8" t="s">
        <v>9</v>
      </c>
    </row>
    <row r="43" spans="1:6" ht="15" x14ac:dyDescent="0.2">
      <c r="A43" s="11"/>
      <c r="B43" s="12"/>
      <c r="C43" s="6" t="s">
        <v>19</v>
      </c>
      <c r="D43" s="8">
        <v>898</v>
      </c>
      <c r="E43" s="9">
        <v>17.5</v>
      </c>
      <c r="F43" s="8" t="s">
        <v>9</v>
      </c>
    </row>
    <row r="44" spans="1:6" ht="15" x14ac:dyDescent="0.2">
      <c r="A44" s="11"/>
      <c r="B44" s="6"/>
      <c r="C44" s="6"/>
      <c r="D44" s="8">
        <f>SUM(D37:D43)</f>
        <v>5120</v>
      </c>
      <c r="E44" s="9">
        <v>100</v>
      </c>
      <c r="F44" s="8"/>
    </row>
    <row r="45" spans="1:6" ht="15" x14ac:dyDescent="0.2">
      <c r="A45" s="11"/>
      <c r="B45" s="6"/>
      <c r="C45" s="6"/>
      <c r="D45" s="8"/>
      <c r="E45" s="8"/>
      <c r="F45" s="8"/>
    </row>
    <row r="46" spans="1:6" ht="15" x14ac:dyDescent="0.2">
      <c r="A46" s="11"/>
      <c r="B46" s="10" t="s">
        <v>20</v>
      </c>
      <c r="C46" s="6" t="s">
        <v>12</v>
      </c>
      <c r="D46" s="8" t="s">
        <v>9</v>
      </c>
      <c r="E46" s="8"/>
      <c r="F46" s="8">
        <v>2</v>
      </c>
    </row>
    <row r="47" spans="1:6" ht="30" x14ac:dyDescent="0.2">
      <c r="A47" s="11"/>
      <c r="B47" s="11"/>
      <c r="C47" s="6" t="s">
        <v>13</v>
      </c>
      <c r="D47" s="8">
        <v>428</v>
      </c>
      <c r="E47" s="9">
        <f>D47/$D$54*100</f>
        <v>6.3918757467144562</v>
      </c>
      <c r="F47" s="8">
        <v>23</v>
      </c>
    </row>
    <row r="48" spans="1:6" ht="30" x14ac:dyDescent="0.2">
      <c r="A48" s="11"/>
      <c r="B48" s="11"/>
      <c r="C48" s="6" t="s">
        <v>14</v>
      </c>
      <c r="D48" s="8">
        <v>356</v>
      </c>
      <c r="E48" s="9">
        <f t="shared" ref="E48:E53" si="0">D48/$D$54*100</f>
        <v>5.3166069295101552</v>
      </c>
      <c r="F48" s="8">
        <v>16</v>
      </c>
    </row>
    <row r="49" spans="1:6" ht="30" x14ac:dyDescent="0.2">
      <c r="A49" s="11"/>
      <c r="B49" s="11"/>
      <c r="C49" s="6" t="s">
        <v>15</v>
      </c>
      <c r="D49" s="8">
        <v>2083</v>
      </c>
      <c r="E49" s="9">
        <f t="shared" si="0"/>
        <v>31.108124253285546</v>
      </c>
      <c r="F49" s="8">
        <v>84</v>
      </c>
    </row>
    <row r="50" spans="1:6" ht="15" x14ac:dyDescent="0.2">
      <c r="A50" s="11"/>
      <c r="B50" s="11"/>
      <c r="C50" s="6" t="s">
        <v>16</v>
      </c>
      <c r="D50" s="8">
        <v>705</v>
      </c>
      <c r="E50" s="9">
        <f t="shared" si="0"/>
        <v>10.528673835125447</v>
      </c>
      <c r="F50" s="8">
        <v>64</v>
      </c>
    </row>
    <row r="51" spans="1:6" ht="30" x14ac:dyDescent="0.2">
      <c r="A51" s="11"/>
      <c r="B51" s="11"/>
      <c r="C51" s="6" t="s">
        <v>17</v>
      </c>
      <c r="D51" s="8">
        <v>2523</v>
      </c>
      <c r="E51" s="9">
        <f t="shared" si="0"/>
        <v>37.679211469534053</v>
      </c>
      <c r="F51" s="8">
        <v>33</v>
      </c>
    </row>
    <row r="52" spans="1:6" ht="15" x14ac:dyDescent="0.2">
      <c r="A52" s="11"/>
      <c r="B52" s="11"/>
      <c r="C52" s="6" t="s">
        <v>18</v>
      </c>
      <c r="D52" s="8">
        <v>7</v>
      </c>
      <c r="E52" s="9">
        <f t="shared" si="0"/>
        <v>0.1045400238948626</v>
      </c>
      <c r="F52" s="8">
        <v>1</v>
      </c>
    </row>
    <row r="53" spans="1:6" ht="15" x14ac:dyDescent="0.2">
      <c r="A53" s="11"/>
      <c r="B53" s="12"/>
      <c r="C53" s="6" t="s">
        <v>19</v>
      </c>
      <c r="D53" s="8">
        <v>594</v>
      </c>
      <c r="E53" s="9">
        <f t="shared" si="0"/>
        <v>8.870967741935484</v>
      </c>
      <c r="F53" s="8" t="s">
        <v>9</v>
      </c>
    </row>
    <row r="54" spans="1:6" ht="15" x14ac:dyDescent="0.2">
      <c r="A54" s="11"/>
      <c r="B54" s="6"/>
      <c r="C54" s="6"/>
      <c r="D54" s="8">
        <f>SUM(D47:D53)</f>
        <v>6696</v>
      </c>
      <c r="E54" s="9">
        <f>D54/$D$54*100</f>
        <v>100</v>
      </c>
      <c r="F54" s="8"/>
    </row>
    <row r="55" spans="1:6" ht="15" x14ac:dyDescent="0.2">
      <c r="A55" s="11"/>
      <c r="B55" s="6"/>
      <c r="C55" s="6"/>
      <c r="D55" s="8"/>
      <c r="E55" s="8"/>
      <c r="F55" s="8"/>
    </row>
    <row r="56" spans="1:6" ht="30" x14ac:dyDescent="0.2">
      <c r="A56" s="11"/>
      <c r="B56" s="10" t="s">
        <v>21</v>
      </c>
      <c r="C56" s="6" t="s">
        <v>13</v>
      </c>
      <c r="D56" s="8">
        <v>18</v>
      </c>
      <c r="E56" s="9">
        <v>3</v>
      </c>
      <c r="F56" s="8">
        <v>1</v>
      </c>
    </row>
    <row r="57" spans="1:6" ht="30" x14ac:dyDescent="0.2">
      <c r="A57" s="11"/>
      <c r="B57" s="11"/>
      <c r="C57" s="6" t="s">
        <v>14</v>
      </c>
      <c r="D57" s="8">
        <v>9</v>
      </c>
      <c r="E57" s="9">
        <v>1.5</v>
      </c>
      <c r="F57" s="8">
        <v>1</v>
      </c>
    </row>
    <row r="58" spans="1:6" ht="30" x14ac:dyDescent="0.2">
      <c r="A58" s="11"/>
      <c r="B58" s="11"/>
      <c r="C58" s="6" t="s">
        <v>15</v>
      </c>
      <c r="D58" s="8">
        <v>95</v>
      </c>
      <c r="E58" s="9">
        <v>15.6</v>
      </c>
      <c r="F58" s="8">
        <v>7</v>
      </c>
    </row>
    <row r="59" spans="1:6" ht="15" x14ac:dyDescent="0.2">
      <c r="A59" s="11"/>
      <c r="B59" s="11"/>
      <c r="C59" s="6" t="s">
        <v>16</v>
      </c>
      <c r="D59" s="8">
        <v>96</v>
      </c>
      <c r="E59" s="9">
        <v>15.7</v>
      </c>
      <c r="F59" s="8">
        <v>7</v>
      </c>
    </row>
    <row r="60" spans="1:6" ht="30" x14ac:dyDescent="0.2">
      <c r="A60" s="11"/>
      <c r="B60" s="11"/>
      <c r="C60" s="6" t="s">
        <v>17</v>
      </c>
      <c r="D60" s="8">
        <v>361</v>
      </c>
      <c r="E60" s="9">
        <v>59.2</v>
      </c>
      <c r="F60" s="8">
        <v>1</v>
      </c>
    </row>
    <row r="61" spans="1:6" ht="15" x14ac:dyDescent="0.2">
      <c r="A61" s="11"/>
      <c r="B61" s="11"/>
      <c r="C61" s="6" t="s">
        <v>18</v>
      </c>
      <c r="D61" s="8">
        <v>2</v>
      </c>
      <c r="E61" s="9">
        <v>0.3</v>
      </c>
      <c r="F61" s="8" t="s">
        <v>9</v>
      </c>
    </row>
    <row r="62" spans="1:6" ht="15" x14ac:dyDescent="0.2">
      <c r="A62" s="12"/>
      <c r="B62" s="12"/>
      <c r="C62" s="6" t="s">
        <v>19</v>
      </c>
      <c r="D62" s="8">
        <v>29</v>
      </c>
      <c r="E62" s="9">
        <v>4.8</v>
      </c>
      <c r="F62" s="8" t="s">
        <v>9</v>
      </c>
    </row>
    <row r="63" spans="1:6" ht="15" x14ac:dyDescent="0.2">
      <c r="A63" s="7"/>
      <c r="B63" s="6"/>
      <c r="C63" s="6"/>
      <c r="D63" s="8">
        <v>610</v>
      </c>
      <c r="E63" s="9">
        <v>100</v>
      </c>
      <c r="F63" s="8"/>
    </row>
    <row r="64" spans="1:6" ht="15" x14ac:dyDescent="0.2">
      <c r="A64" s="7"/>
      <c r="B64" s="6"/>
      <c r="C64" s="6"/>
      <c r="D64" s="8"/>
      <c r="E64" s="8"/>
      <c r="F64" s="8"/>
    </row>
    <row r="65" spans="1:6" ht="30" x14ac:dyDescent="0.2">
      <c r="A65" s="10" t="s">
        <v>23</v>
      </c>
      <c r="B65" s="10" t="s">
        <v>11</v>
      </c>
      <c r="C65" s="6" t="s">
        <v>13</v>
      </c>
      <c r="D65" s="8">
        <v>49</v>
      </c>
      <c r="E65" s="9">
        <v>15.7</v>
      </c>
      <c r="F65" s="8">
        <v>2</v>
      </c>
    </row>
    <row r="66" spans="1:6" ht="30" x14ac:dyDescent="0.2">
      <c r="A66" s="11"/>
      <c r="B66" s="11"/>
      <c r="C66" s="6" t="s">
        <v>14</v>
      </c>
      <c r="D66" s="8">
        <v>23</v>
      </c>
      <c r="E66" s="9">
        <v>7.3</v>
      </c>
      <c r="F66" s="8">
        <v>5</v>
      </c>
    </row>
    <row r="67" spans="1:6" ht="30" x14ac:dyDescent="0.2">
      <c r="A67" s="11"/>
      <c r="B67" s="11"/>
      <c r="C67" s="6" t="s">
        <v>15</v>
      </c>
      <c r="D67" s="8">
        <v>89</v>
      </c>
      <c r="E67" s="9">
        <v>28.4</v>
      </c>
      <c r="F67" s="8">
        <v>9</v>
      </c>
    </row>
    <row r="68" spans="1:6" ht="15" x14ac:dyDescent="0.2">
      <c r="A68" s="11"/>
      <c r="B68" s="11"/>
      <c r="C68" s="6" t="s">
        <v>16</v>
      </c>
      <c r="D68" s="8">
        <v>25</v>
      </c>
      <c r="E68" s="9">
        <v>8</v>
      </c>
      <c r="F68" s="8">
        <v>2</v>
      </c>
    </row>
    <row r="69" spans="1:6" ht="30" x14ac:dyDescent="0.2">
      <c r="A69" s="11"/>
      <c r="B69" s="11"/>
      <c r="C69" s="6" t="s">
        <v>17</v>
      </c>
      <c r="D69" s="8">
        <v>49</v>
      </c>
      <c r="E69" s="9">
        <v>15.7</v>
      </c>
      <c r="F69" s="8">
        <v>1</v>
      </c>
    </row>
    <row r="70" spans="1:6" ht="15" x14ac:dyDescent="0.2">
      <c r="A70" s="11"/>
      <c r="B70" s="12"/>
      <c r="C70" s="6" t="s">
        <v>19</v>
      </c>
      <c r="D70" s="8">
        <v>78</v>
      </c>
      <c r="E70" s="9">
        <v>24.9</v>
      </c>
      <c r="F70" s="8" t="s">
        <v>9</v>
      </c>
    </row>
    <row r="71" spans="1:6" ht="15" x14ac:dyDescent="0.2">
      <c r="A71" s="11"/>
      <c r="B71" s="6"/>
      <c r="C71" s="6"/>
      <c r="D71" s="8">
        <v>313</v>
      </c>
      <c r="E71" s="9">
        <v>100</v>
      </c>
      <c r="F71" s="8"/>
    </row>
    <row r="72" spans="1:6" ht="15" x14ac:dyDescent="0.2">
      <c r="A72" s="11"/>
      <c r="B72" s="6"/>
      <c r="C72" s="6"/>
      <c r="D72" s="8"/>
      <c r="E72" s="8"/>
      <c r="F72" s="8"/>
    </row>
    <row r="73" spans="1:6" ht="15" x14ac:dyDescent="0.2">
      <c r="A73" s="11"/>
      <c r="B73" s="10" t="s">
        <v>20</v>
      </c>
      <c r="C73" s="6" t="s">
        <v>12</v>
      </c>
      <c r="D73" s="8" t="s">
        <v>9</v>
      </c>
      <c r="E73" s="8"/>
      <c r="F73" s="8">
        <v>1</v>
      </c>
    </row>
    <row r="74" spans="1:6" ht="30" x14ac:dyDescent="0.2">
      <c r="A74" s="11"/>
      <c r="B74" s="11"/>
      <c r="C74" s="6" t="s">
        <v>13</v>
      </c>
      <c r="D74" s="8">
        <v>163</v>
      </c>
      <c r="E74" s="9">
        <v>8.1</v>
      </c>
      <c r="F74" s="8">
        <v>10</v>
      </c>
    </row>
    <row r="75" spans="1:6" ht="30" x14ac:dyDescent="0.2">
      <c r="A75" s="11"/>
      <c r="B75" s="11"/>
      <c r="C75" s="6" t="s">
        <v>14</v>
      </c>
      <c r="D75" s="8">
        <v>130</v>
      </c>
      <c r="E75" s="9">
        <v>6.4</v>
      </c>
      <c r="F75" s="8">
        <v>7</v>
      </c>
    </row>
    <row r="76" spans="1:6" ht="30" x14ac:dyDescent="0.2">
      <c r="A76" s="11"/>
      <c r="B76" s="11"/>
      <c r="C76" s="6" t="s">
        <v>15</v>
      </c>
      <c r="D76" s="8">
        <v>692</v>
      </c>
      <c r="E76" s="9">
        <v>34.299999999999997</v>
      </c>
      <c r="F76" s="8">
        <v>25</v>
      </c>
    </row>
    <row r="77" spans="1:6" ht="15" x14ac:dyDescent="0.2">
      <c r="A77" s="11"/>
      <c r="B77" s="11"/>
      <c r="C77" s="6" t="s">
        <v>16</v>
      </c>
      <c r="D77" s="8">
        <v>205</v>
      </c>
      <c r="E77" s="9">
        <v>10.199999999999999</v>
      </c>
      <c r="F77" s="8">
        <v>21</v>
      </c>
    </row>
    <row r="78" spans="1:6" ht="30" x14ac:dyDescent="0.2">
      <c r="A78" s="11"/>
      <c r="B78" s="11"/>
      <c r="C78" s="6" t="s">
        <v>17</v>
      </c>
      <c r="D78" s="8">
        <v>605</v>
      </c>
      <c r="E78" s="9">
        <v>30</v>
      </c>
      <c r="F78" s="8">
        <v>7</v>
      </c>
    </row>
    <row r="79" spans="1:6" ht="15" x14ac:dyDescent="0.2">
      <c r="A79" s="11"/>
      <c r="B79" s="12"/>
      <c r="C79" s="6" t="s">
        <v>19</v>
      </c>
      <c r="D79" s="8">
        <v>222</v>
      </c>
      <c r="E79" s="9">
        <v>11</v>
      </c>
      <c r="F79" s="8" t="s">
        <v>9</v>
      </c>
    </row>
    <row r="80" spans="1:6" ht="15" x14ac:dyDescent="0.2">
      <c r="A80" s="11"/>
      <c r="B80" s="6"/>
      <c r="C80" s="6"/>
      <c r="D80" s="8">
        <v>2017</v>
      </c>
      <c r="E80" s="9">
        <v>100</v>
      </c>
      <c r="F80" s="8"/>
    </row>
    <row r="81" spans="1:6" ht="15" x14ac:dyDescent="0.2">
      <c r="A81" s="11"/>
      <c r="B81" s="6"/>
      <c r="C81" s="6"/>
      <c r="D81" s="8"/>
      <c r="E81" s="8"/>
      <c r="F81" s="8"/>
    </row>
    <row r="82" spans="1:6" ht="30" x14ac:dyDescent="0.2">
      <c r="A82" s="11"/>
      <c r="B82" s="10" t="s">
        <v>21</v>
      </c>
      <c r="C82" s="6" t="s">
        <v>13</v>
      </c>
      <c r="D82" s="8">
        <v>23</v>
      </c>
      <c r="E82" s="9">
        <v>3.9</v>
      </c>
      <c r="F82" s="8">
        <v>1</v>
      </c>
    </row>
    <row r="83" spans="1:6" ht="30" x14ac:dyDescent="0.2">
      <c r="A83" s="11"/>
      <c r="B83" s="11"/>
      <c r="C83" s="6" t="s">
        <v>14</v>
      </c>
      <c r="D83" s="8">
        <v>22</v>
      </c>
      <c r="E83" s="9">
        <v>3.8</v>
      </c>
      <c r="F83" s="8" t="s">
        <v>9</v>
      </c>
    </row>
    <row r="84" spans="1:6" ht="30" x14ac:dyDescent="0.2">
      <c r="A84" s="11"/>
      <c r="B84" s="11"/>
      <c r="C84" s="6" t="s">
        <v>15</v>
      </c>
      <c r="D84" s="8">
        <v>127</v>
      </c>
      <c r="E84" s="9">
        <v>21.8</v>
      </c>
      <c r="F84" s="8">
        <v>3</v>
      </c>
    </row>
    <row r="85" spans="1:6" ht="15" x14ac:dyDescent="0.2">
      <c r="A85" s="11"/>
      <c r="B85" s="11"/>
      <c r="C85" s="6" t="s">
        <v>16</v>
      </c>
      <c r="D85" s="8">
        <v>80</v>
      </c>
      <c r="E85" s="9">
        <v>13.7</v>
      </c>
      <c r="F85" s="8">
        <v>6</v>
      </c>
    </row>
    <row r="86" spans="1:6" ht="30" x14ac:dyDescent="0.2">
      <c r="A86" s="11"/>
      <c r="B86" s="11"/>
      <c r="C86" s="6" t="s">
        <v>17</v>
      </c>
      <c r="D86" s="8">
        <v>296</v>
      </c>
      <c r="E86" s="9">
        <v>50.8</v>
      </c>
      <c r="F86" s="8" t="s">
        <v>9</v>
      </c>
    </row>
    <row r="87" spans="1:6" ht="15" x14ac:dyDescent="0.2">
      <c r="A87" s="11"/>
      <c r="B87" s="11"/>
      <c r="C87" s="6" t="s">
        <v>18</v>
      </c>
      <c r="D87" s="8">
        <v>1</v>
      </c>
      <c r="E87" s="9">
        <v>0.2</v>
      </c>
      <c r="F87" s="8" t="s">
        <v>9</v>
      </c>
    </row>
    <row r="88" spans="1:6" ht="15" x14ac:dyDescent="0.2">
      <c r="A88" s="12"/>
      <c r="B88" s="12"/>
      <c r="C88" s="6" t="s">
        <v>19</v>
      </c>
      <c r="D88" s="8">
        <v>34</v>
      </c>
      <c r="E88" s="9">
        <v>5.8</v>
      </c>
      <c r="F88" s="8" t="s">
        <v>9</v>
      </c>
    </row>
    <row r="89" spans="1:6" ht="15" x14ac:dyDescent="0.2">
      <c r="A89" s="4"/>
      <c r="B89" s="5"/>
      <c r="C89" s="5"/>
      <c r="D89" s="5">
        <v>583</v>
      </c>
      <c r="E89" s="9">
        <v>100</v>
      </c>
      <c r="F89" s="5"/>
    </row>
  </sheetData>
  <mergeCells count="16">
    <mergeCell ref="A3:C5"/>
    <mergeCell ref="D3:F3"/>
    <mergeCell ref="D6:D7"/>
    <mergeCell ref="F6:F7"/>
    <mergeCell ref="A7:A33"/>
    <mergeCell ref="B7:B14"/>
    <mergeCell ref="B17:B24"/>
    <mergeCell ref="B27:B33"/>
    <mergeCell ref="A36:A62"/>
    <mergeCell ref="B36:B43"/>
    <mergeCell ref="B46:B53"/>
    <mergeCell ref="B56:B62"/>
    <mergeCell ref="A65:A88"/>
    <mergeCell ref="B65:B70"/>
    <mergeCell ref="B73:B79"/>
    <mergeCell ref="B82:B88"/>
  </mergeCells>
  <pageMargins left="0.74803149606299213" right="0.74803149606299213" top="0.98425196850393704" bottom="0.98425196850393704" header="0.51181102362204722" footer="0.51181102362204722"/>
  <pageSetup paperSize="8" scale="5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Tabel1_mat</vt:lpstr>
      <vt:lpstr>Tabel1_mat!IDX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Susanne Mainz Sørensen</dc:creator>
  <cp:lastModifiedBy>Helle Harbo Holm</cp:lastModifiedBy>
  <cp:lastPrinted>2014-12-03T14:13:32Z</cp:lastPrinted>
  <dcterms:created xsi:type="dcterms:W3CDTF">2014-11-06T07:29:02Z</dcterms:created>
  <dcterms:modified xsi:type="dcterms:W3CDTF">2015-04-10T09:41:00Z</dcterms:modified>
</cp:coreProperties>
</file>